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bro" defaultThemeVersion="124226"/>
  <bookViews>
    <workbookView xWindow="-15" yWindow="-15" windowWidth="14400" windowHeight="12195" tabRatio="872"/>
  </bookViews>
  <sheets>
    <sheet name="Balance" sheetId="6" r:id="rId1"/>
    <sheet name="Estado de Resultados" sheetId="5" r:id="rId2"/>
    <sheet name="Otro Resultado Integral" sheetId="8" r:id="rId3"/>
    <sheet name="EFE" sheetId="9" r:id="rId4"/>
    <sheet name="ECP" sheetId="10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0">Balance!$B$1:$L$60</definedName>
    <definedName name="_xlnm.Print_Area" localSheetId="4">ECP!$B$1:$J$53</definedName>
    <definedName name="_xlnm.Print_Area" localSheetId="3">EFE!$C$3:$E$90</definedName>
    <definedName name="_xlnm.Print_Area" localSheetId="1">'Estado de Resultados'!$B$2:$F$87</definedName>
    <definedName name="_xlnm.Print_Area" localSheetId="2">'Otro Resultado Integral'!$B$1:$D$47</definedName>
    <definedName name="BASE" localSheetId="3">#REF!</definedName>
    <definedName name="BASE">#REF!</definedName>
    <definedName name="CAJA">EFE!$C$11:$E$71</definedName>
    <definedName name="DATO" localSheetId="3">#REF!</definedName>
    <definedName name="DATO">#REF!</definedName>
    <definedName name="DIA" localSheetId="3">[1]ACTIVOS!$AF$11:$AG$22</definedName>
    <definedName name="DIA">[2]ACTIVOS!$AF$11:$AG$22</definedName>
    <definedName name="FLUJO" localSheetId="3">#REF!</definedName>
    <definedName name="FLUJO">#REF!</definedName>
    <definedName name="FLUJOA" localSheetId="3">#REF!</definedName>
    <definedName name="FLUJOA">#REF!</definedName>
    <definedName name="LM" localSheetId="3">#REF!</definedName>
    <definedName name="LM">#REF!</definedName>
    <definedName name="MES" localSheetId="3">#REF!</definedName>
    <definedName name="MES">#REF!</definedName>
    <definedName name="ORI" localSheetId="2">[3]Validacion!$C$73:$H$76</definedName>
    <definedName name="ORI">#REF!</definedName>
    <definedName name="PUC" localSheetId="3">[1]CUIF!$B$5:$AC$213</definedName>
    <definedName name="PUC" localSheetId="2">[3]CUIF!$B$12:$I$3777</definedName>
    <definedName name="PUC">#REF!</definedName>
    <definedName name="TI" localSheetId="3">[4]NOPUC!$H$11:$H$169</definedName>
    <definedName name="TI">[5]NOPUC!$H$11:$H$169</definedName>
    <definedName name="VALOR" localSheetId="3">[4]NOPUC!$I$11:$I$169</definedName>
    <definedName name="VALOR">[5]NOPUC!$I$11:$I$169</definedName>
    <definedName name="VALOR1" localSheetId="3">[4]NOPUC!$J$11:$J$169</definedName>
    <definedName name="VALOR1">[5]NOPUC!$J$11:$J$169</definedName>
  </definedNames>
  <calcPr calcId="145621"/>
</workbook>
</file>

<file path=xl/calcChain.xml><?xml version="1.0" encoding="utf-8"?>
<calcChain xmlns="http://schemas.openxmlformats.org/spreadsheetml/2006/main">
  <c r="F22" i="10" l="1"/>
  <c r="C36" i="10" l="1"/>
  <c r="J34" i="10"/>
  <c r="J33" i="10"/>
  <c r="J32" i="10"/>
  <c r="J31" i="10"/>
  <c r="J24" i="10"/>
  <c r="I22" i="10"/>
  <c r="I36" i="10" s="1"/>
  <c r="H22" i="10"/>
  <c r="H36" i="10" s="1"/>
  <c r="F36" i="10"/>
  <c r="E22" i="10"/>
  <c r="E36" i="10" s="1"/>
  <c r="D22" i="10"/>
  <c r="D36" i="10" s="1"/>
  <c r="C22" i="10"/>
  <c r="J20" i="10"/>
  <c r="J19" i="10"/>
  <c r="J18" i="10"/>
  <c r="G9" i="10"/>
  <c r="G22" i="10" s="1"/>
  <c r="G36" i="10" s="1"/>
  <c r="E64" i="9"/>
  <c r="D64" i="9"/>
  <c r="E56" i="9"/>
  <c r="D56" i="9"/>
  <c r="E44" i="9"/>
  <c r="E46" i="9" s="1"/>
  <c r="E67" i="9" s="1"/>
  <c r="E71" i="9" s="1"/>
  <c r="D44" i="9"/>
  <c r="D46" i="9" s="1"/>
  <c r="D67" i="9" s="1"/>
  <c r="D71" i="9" s="1"/>
  <c r="J9" i="10" l="1"/>
  <c r="J22" i="10" s="1"/>
  <c r="J36" i="10"/>
</calcChain>
</file>

<file path=xl/sharedStrings.xml><?xml version="1.0" encoding="utf-8"?>
<sst xmlns="http://schemas.openxmlformats.org/spreadsheetml/2006/main" count="221" uniqueCount="197">
  <si>
    <t>ACTIVO</t>
  </si>
  <si>
    <t>RESULTADO OPERACIONAL DIRECTO</t>
  </si>
  <si>
    <t>DEPRECIACIONES Y AMORTIZACIONES</t>
  </si>
  <si>
    <t>PASIVO</t>
  </si>
  <si>
    <t>BANCO DE COMERCIO EXTERIOR DE COLOMBIA S.A.  -  BANCÓLDEX</t>
  </si>
  <si>
    <t>Otros Pasivos</t>
  </si>
  <si>
    <t>BANCO DE COMERCIO EXTERIOR DE COLOMBIA S.A. - BANCÓLDEX -</t>
  </si>
  <si>
    <t>OTROS INGRESOS Y GASTOS OPERACIONALES - NETO</t>
  </si>
  <si>
    <t>IMPUESTO A LA RENTA Y COMPLEMENTARIOS</t>
  </si>
  <si>
    <t xml:space="preserve">Total pasivo </t>
  </si>
  <si>
    <t>Total pasivo y patrimonio de los accionistas</t>
  </si>
  <si>
    <t>PATRIMONIO DE LOS ACCIONISTAS</t>
  </si>
  <si>
    <t>Total del Patrimonio de los accionistas</t>
  </si>
  <si>
    <t>Cambios</t>
  </si>
  <si>
    <t>Comisiones</t>
  </si>
  <si>
    <t>INGRESOS OPERACIONALES</t>
  </si>
  <si>
    <t>GASTOS OPERACIONALES</t>
  </si>
  <si>
    <t>Otros</t>
  </si>
  <si>
    <t>Dividendos y Participaciones</t>
  </si>
  <si>
    <t xml:space="preserve">     de $1.000 cada una.  Suscrito y pagado: 1.062.556.872</t>
  </si>
  <si>
    <t>Autorizado: 1.100.000.000  acciones de valor nominal</t>
  </si>
  <si>
    <t>AMORTIZACIÓN DE ACTIVOS INTANGIBLES</t>
  </si>
  <si>
    <t xml:space="preserve">31 de diciembre </t>
  </si>
  <si>
    <t>1 de enero</t>
  </si>
  <si>
    <t xml:space="preserve">     acciones al 31 de diciembre de 2016</t>
  </si>
  <si>
    <t>POR LOS AÑOS TERMINADOS EL 31 DE DICIEMBRE DE 2016 Y 2015</t>
  </si>
  <si>
    <t>Otro resultado integral</t>
  </si>
  <si>
    <t>Cuentas comerciales por cobrar y otras cuentas por cobrar, neto</t>
  </si>
  <si>
    <t>Provisiones por beneficios a los empleados</t>
  </si>
  <si>
    <t>Otras provisiones</t>
  </si>
  <si>
    <t>Cuentas comerciales por pagar y otras cuentas por pagar</t>
  </si>
  <si>
    <t>DETERIORO DE ACTIVOS</t>
  </si>
  <si>
    <t>GASTOS DE OPERACIONES:</t>
  </si>
  <si>
    <t>INGRESOS DE OPERACIONES ORDINARIAS GENERALES:</t>
  </si>
  <si>
    <t>Ingresos financieros cartera</t>
  </si>
  <si>
    <t>Ingresos financieros operaciones del mercado monetario y otros intereses</t>
  </si>
  <si>
    <t>Valoración de inversiones a valor razonable - instrumentos de deuda</t>
  </si>
  <si>
    <t>Comisiones y honorarios</t>
  </si>
  <si>
    <t>Utilidad en la valoración de derivados - de especulación</t>
  </si>
  <si>
    <t>Ganancia en venta de cartera</t>
  </si>
  <si>
    <t>Valoración de posiciones en corto de operac. repo abierto,  simultáneas y transf. temporal de valores</t>
  </si>
  <si>
    <t>Método de participación patrimonial</t>
  </si>
  <si>
    <t>Beneficios a empleados</t>
  </si>
  <si>
    <t>DEPRECIACIÓN DE LA PROPIEDAD PLANTA Y EQUIPO</t>
  </si>
  <si>
    <t>Otros activos</t>
  </si>
  <si>
    <t>Cuentas por cobrar</t>
  </si>
  <si>
    <t>Cartera de créditos</t>
  </si>
  <si>
    <t>Intereses depósitos y exigibilidades</t>
  </si>
  <si>
    <t>Intereses créditos de bancos y otras obligaciones financieras</t>
  </si>
  <si>
    <t>Financieros por operaciones del mercado monetario y otros intereses</t>
  </si>
  <si>
    <t>Valoración inversiones a valor razonable - instrumentos de deuda</t>
  </si>
  <si>
    <t>RESULTADO OPERACIONAL ANTES DE DETERIORO,</t>
  </si>
  <si>
    <t>Instrumentos financieros a costo amortizado</t>
  </si>
  <si>
    <t>Activos no corrientes mantenidos para la venta, neto</t>
  </si>
  <si>
    <t xml:space="preserve">Propiedades planta y equipo, neto  </t>
  </si>
  <si>
    <t>Total activo</t>
  </si>
  <si>
    <t>Cartera de crédito y operaciones de leasing financiero, neto</t>
  </si>
  <si>
    <t>Créditos de bancos y otras obligaciones financieras</t>
  </si>
  <si>
    <t>Capital social</t>
  </si>
  <si>
    <t>Reserva legal</t>
  </si>
  <si>
    <t>Reservas ocasionales</t>
  </si>
  <si>
    <t>Valoracion de derivados – de negociación</t>
  </si>
  <si>
    <t>Valoración en posiciones en corto de operac. repo abierto, simultáneas y transf. temporal de valores</t>
  </si>
  <si>
    <t>Reservas estatutarias</t>
  </si>
  <si>
    <t>Componente contracíclico individuales</t>
  </si>
  <si>
    <t>Ganancias acumuladas ejercicios anteriores</t>
  </si>
  <si>
    <t>Ganancia del ejercicio</t>
  </si>
  <si>
    <t>Propiedades de Inversión</t>
  </si>
  <si>
    <t>Arrendamiento Financiero</t>
  </si>
  <si>
    <t>Instrumentos financieros derivados</t>
  </si>
  <si>
    <t>Otros activos financieros</t>
  </si>
  <si>
    <t>Activos por impuestos diferidos</t>
  </si>
  <si>
    <t>Otros activos no financieros</t>
  </si>
  <si>
    <t>Activos intangibles distintos de la plusvalía</t>
  </si>
  <si>
    <t>Pasivo por impuestos diferidos</t>
  </si>
  <si>
    <t>Pasivos por impuestos corrientes</t>
  </si>
  <si>
    <t>Ganancia en venta de inversiones  - instrumentos de deuda</t>
  </si>
  <si>
    <t>Inversiones  - instrumentos de patrimonio</t>
  </si>
  <si>
    <t>Honorarios</t>
  </si>
  <si>
    <t>Arrendamientos</t>
  </si>
  <si>
    <t>Impuestos y tasas</t>
  </si>
  <si>
    <t>Pérdida en Venta de Inversiones - instrumentos de deuda</t>
  </si>
  <si>
    <t>Ganancia en venta de inversiones  - instrumentos de patrimonio</t>
  </si>
  <si>
    <t>Notas</t>
  </si>
  <si>
    <t>Efectivo y equivalentes de efectivo</t>
  </si>
  <si>
    <r>
      <t>Inversiones a valor razonable con cambios en resultados - instrumentos de deuda</t>
    </r>
    <r>
      <rPr>
        <sz val="10"/>
        <color theme="0"/>
        <rFont val="Verdana"/>
        <family val="2"/>
      </rPr>
      <t>…………………………………..……………..</t>
    </r>
  </si>
  <si>
    <r>
      <t xml:space="preserve">Inversiones a valor razonable con cambios en el ORI - instrumentos de deuda </t>
    </r>
    <r>
      <rPr>
        <sz val="10"/>
        <color theme="0"/>
        <rFont val="Verdana"/>
        <family val="2"/>
      </rPr>
      <t>………………………………………………...</t>
    </r>
  </si>
  <si>
    <r>
      <t>Inversiones a valor razonable con cambios en resultados - instrumentos de patrimonio</t>
    </r>
    <r>
      <rPr>
        <sz val="10"/>
        <color theme="0"/>
        <rFont val="Verdana"/>
        <family val="2"/>
      </rPr>
      <t>…………………………………………….</t>
    </r>
  </si>
  <si>
    <r>
      <t>Inversiones a valor razonable con cambios en el ORI - instrumentos de patrimonio</t>
    </r>
    <r>
      <rPr>
        <sz val="10"/>
        <color theme="0"/>
        <rFont val="Verdana"/>
        <family val="2"/>
      </rPr>
      <t>……………………………….</t>
    </r>
  </si>
  <si>
    <r>
      <t xml:space="preserve">Inversiones contabilizadas utilizando el método de participación y a costo </t>
    </r>
    <r>
      <rPr>
        <sz val="10"/>
        <color theme="0"/>
        <rFont val="Verdana"/>
        <family val="2"/>
      </rPr>
      <t>………………………….…....……………..……..</t>
    </r>
  </si>
  <si>
    <t>Las notas adjuntas son parte integral de estos estados financieros</t>
  </si>
  <si>
    <t xml:space="preserve">ESTADOS DE RESULTADOS </t>
  </si>
  <si>
    <t xml:space="preserve">OTROS RESULTADOS INTEGRALES  </t>
  </si>
  <si>
    <t>(En miles de pesos colombianos)</t>
  </si>
  <si>
    <t>OTRO RESULTADO INTEGRAL</t>
  </si>
  <si>
    <t>Participación de otro resultado integral de asociadas y negocios conjuntos contabilizados utilizando el método de la participación que no se reclasificará al resultado del periodo, neto de impuestos</t>
  </si>
  <si>
    <t>DIFERENCIAS DE CAMBIO POR CONVERSIÓN</t>
  </si>
  <si>
    <t>Otro resultado integral, neto de impuestos, diferencias de cambio por conversión</t>
  </si>
  <si>
    <t>ACTIVOS FINANCIEROS DISPONIBLES PARA LA VENTA</t>
  </si>
  <si>
    <t>Total otro resultado integral</t>
  </si>
  <si>
    <t>RESULTADO INTEGRAL TOTAL</t>
  </si>
  <si>
    <t>GANANCIAS DEL EJERCICIO</t>
  </si>
  <si>
    <t>GANANCIA ANTES DE IMPUESTOS</t>
  </si>
  <si>
    <t>ESTADOS DE SITUACIÓN FINANCIERA AL 31 DE DICIEMBRE DE 2016 Y 2015 Y AL 1 DE ENERO DE 2015</t>
  </si>
  <si>
    <t>Componentes de otro resultado integral que no se reclasificarán al resultado del periodo, neto de impuestos</t>
  </si>
  <si>
    <t>Total otro resultado integral que no se reclasificará al resultado del periodo, neto de impuestos</t>
  </si>
  <si>
    <t>Componentes de otro resultado integral que se reclasificarán al resultado del periodo, neto de impuestos</t>
  </si>
  <si>
    <t>Ganancias (pérdidas) por nuevas mediciones de activos financieros disponibles para la venta, netas de impuestos</t>
  </si>
  <si>
    <t>Otras</t>
  </si>
  <si>
    <t>Total otro resultado integral que se reclasificará al resultado del periodo, neto de impuestos</t>
  </si>
  <si>
    <t>Las notas adjuntas son parte integral de los estados financieros</t>
  </si>
  <si>
    <t>Inversiones en subsidiarias</t>
  </si>
  <si>
    <t>BANCO DE COMERCIO EXTERIOR DE COLOMBIA S.A.- BANCÓLDEX</t>
  </si>
  <si>
    <t>ESTADO DE FLUJO DE EFECTIVO</t>
  </si>
  <si>
    <t>FLUJOS DE EFECTIVO POR LAS ACTIVIDADES DE OPERACIÓN:</t>
  </si>
  <si>
    <t>Ajustes para conciliar la utilidad neta y el efectivo neto</t>
  </si>
  <si>
    <t xml:space="preserve"> (usado en) provisto las actividades de operación:</t>
  </si>
  <si>
    <t>Deterioro inversiones</t>
  </si>
  <si>
    <t>Deterioro cartera de créditos</t>
  </si>
  <si>
    <t>Deterioro cuentas por cobrar</t>
  </si>
  <si>
    <t>Deterioro otros activos</t>
  </si>
  <si>
    <t>Gasto de Cesantías</t>
  </si>
  <si>
    <t>Depreciaciones de propiedad, planta y equipo</t>
  </si>
  <si>
    <t>Amortizaciones de intangibles</t>
  </si>
  <si>
    <t>Utilidad en venta de propiedad planta y equipo, neto</t>
  </si>
  <si>
    <t>Utilidad en venta de inversiones, neto</t>
  </si>
  <si>
    <t>Reintegro de deterioro de inversiones</t>
  </si>
  <si>
    <t>Reintegro de deterioro de cartera de créditos</t>
  </si>
  <si>
    <t>Reintegro de deterioro cuentas por cobrar</t>
  </si>
  <si>
    <t>Valoración de inversiones</t>
  </si>
  <si>
    <t>Valoración de derivados</t>
  </si>
  <si>
    <t>Aumento (disminución) otro resultado integral</t>
  </si>
  <si>
    <t>(Aumento) en cartera de crédito y operaciones de leasing financiero</t>
  </si>
  <si>
    <t>Aumento en cuentas por cobrar</t>
  </si>
  <si>
    <t>Aumento activo por impuesto diferido</t>
  </si>
  <si>
    <t>Disminución (aumento) en otros activos</t>
  </si>
  <si>
    <t>Producto de la venta de propiedades, planta y equipo</t>
  </si>
  <si>
    <t>Producto de la venta de activo intangible</t>
  </si>
  <si>
    <t>Aumento instrumentos financieros a costo amortizado</t>
  </si>
  <si>
    <t>Aumento (disminución) pasivo por impuestos diferidos</t>
  </si>
  <si>
    <t>Aumento (disminución) cuentas por pagar</t>
  </si>
  <si>
    <t>Disminución otros pasivos</t>
  </si>
  <si>
    <t>Aumento otras provisiones</t>
  </si>
  <si>
    <t>Aumento beneficios a empleados</t>
  </si>
  <si>
    <t>Aumento (disminución) efecto en el resultado por convergencia a NICF del ejercicio</t>
  </si>
  <si>
    <t>Pago de cesantías</t>
  </si>
  <si>
    <t>Total ajustes</t>
  </si>
  <si>
    <t>Efectivo neto provisto las (usado en) actividades de operación</t>
  </si>
  <si>
    <t>FLUJOS DE EFECTIVO DE LAS ACTIVIDADES DE INVERSIÓN:</t>
  </si>
  <si>
    <t>Aumento en operaciones de mercado monetario</t>
  </si>
  <si>
    <t>(Aumento) disminución en inversiones y operaciones con derivados</t>
  </si>
  <si>
    <t>Adiciones activos no corriente mantenidos para la venta</t>
  </si>
  <si>
    <t>Compra propiedades, planta y equipo</t>
  </si>
  <si>
    <t>Arrendamiento financiero</t>
  </si>
  <si>
    <t>Compra activo intangible</t>
  </si>
  <si>
    <t>Efectivo neto (usado en) provisto por las actividades de inversión</t>
  </si>
  <si>
    <t>FLUJOS DE EFECTIVO DE LAS ACTIVIDADES DE FINANCIACIÓN:</t>
  </si>
  <si>
    <t>Aumento instrumentos financieros a valor razonable</t>
  </si>
  <si>
    <t>(Disminución) aumento créditos de bancos y otras obligaciones financieras</t>
  </si>
  <si>
    <t>Aumento pasivo arrendamiento financiero</t>
  </si>
  <si>
    <t>Pago de Dividendos</t>
  </si>
  <si>
    <t>Efectivo neto (usado en) provisto por en las actividades de financiación</t>
  </si>
  <si>
    <t>AUMENTO (DISMINUCIÓN) NETO EN EFECTIVO Y EQUIVALENTE DE EFECTIVO</t>
  </si>
  <si>
    <t>EFECTIVO Y EQUIVALENTES DE EFECTIVO AL COMIENZO DEL AÑO</t>
  </si>
  <si>
    <t>EFECTIVO Y EQUIVALENTES DE EFECTIVO AL FINAL DEL AÑO</t>
  </si>
  <si>
    <t>BANCO DE COMERCIO EXTERIOR DE COLOMBIA S.A. - BANCÓLDEX</t>
  </si>
  <si>
    <t>ESTADOS DE CAMBIOS EN EL PATRIMONIO NETO</t>
  </si>
  <si>
    <t>Capital Social</t>
  </si>
  <si>
    <t>Reservas</t>
  </si>
  <si>
    <t>Ganancias del Ejercicio</t>
  </si>
  <si>
    <t>Patrimonio de accionistas</t>
  </si>
  <si>
    <t>Legal</t>
  </si>
  <si>
    <t>Estatutaria</t>
  </si>
  <si>
    <t>Ocasionales</t>
  </si>
  <si>
    <t>SALDO AL 1 DE ENERO DE 2015</t>
  </si>
  <si>
    <t>Distribución de la utilidad neta del periodo</t>
  </si>
  <si>
    <t xml:space="preserve">Utilidad para pago de dividendos </t>
  </si>
  <si>
    <t>Pago de dividendos en efectivo: $ 54.966.067</t>
  </si>
  <si>
    <t>Dividendo Acciones Preferencial Serie C y</t>
  </si>
  <si>
    <t xml:space="preserve">de $ 51.73 fue cancelado en 18 de  Junio de 2015 </t>
  </si>
  <si>
    <t>Acciones ordinarias Serie A y Serie B</t>
  </si>
  <si>
    <t>de $ 51.73 fue entre 18 de Junio de 2015 y 15 de diciembre</t>
  </si>
  <si>
    <t>de 2015, sobre 1.062.556.872 Acciones</t>
  </si>
  <si>
    <t>Movimiento del ejercicio</t>
  </si>
  <si>
    <t>Ganancias del ejercicio</t>
  </si>
  <si>
    <t>SALDO AL 31 DE DICIEMBRE DE 2015</t>
  </si>
  <si>
    <t>Traslado a ganancias acumuladas de ejercicios anteriores</t>
  </si>
  <si>
    <t>Pago de dividendos en efectivo: $ 31.106.687</t>
  </si>
  <si>
    <t xml:space="preserve">de $ 47.09 fue cancelado en 15 de  Junio de 2016 </t>
  </si>
  <si>
    <t>de $ 29.26 fue entre 15 de Junio de 2016 y 12 de agosto</t>
  </si>
  <si>
    <t>de 2016, sobre 1.062.556.872 Acciones</t>
  </si>
  <si>
    <t>Diferencia Utilidad COLGAAP y NIIF balance de transición</t>
  </si>
  <si>
    <t>SALDO AL 31 DE DICIEMBRE DE 2016</t>
  </si>
  <si>
    <t>Las notas adjuntas son parte integral de estos estados financieros.</t>
  </si>
  <si>
    <t xml:space="preserve"> GANANCIAS POR ACCIÓN (En pesos)</t>
  </si>
  <si>
    <t>GANANCIA DEL EJERCICIO</t>
  </si>
  <si>
    <r>
      <t>(En miles de pesos colombianos</t>
    </r>
    <r>
      <rPr>
        <b/>
        <sz val="11"/>
        <rFont val="Verdana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</si>
</sst>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9">
    <numFmt numFmtId="42" formatCode="_(&quot;$&quot;\ * #,##0_);_(&quot;$&quot;\ * \(#,##0\);_(&quot;$&quot;\ * &quot;-&quot;_);_(@_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_)_C_$_ ;_ * \(#,##0\)_C_$_ ;_ * &quot;-&quot;_)_C_$_ ;_ @_ "/>
    <numFmt numFmtId="165" formatCode="_ * #,##0.00_)&quot;C$&quot;_ ;_ * \(#,##0.00\)&quot;C$&quot;_ ;_ * &quot;-&quot;??_)&quot;C$&quot;_ ;_ @_ "/>
    <numFmt numFmtId="166" formatCode="_ * #,##0.00_)_C_$_ ;_ * \(#,##0.00\)_C_$_ ;_ * &quot;-&quot;??_)_C_$_ ;_ @_ "/>
    <numFmt numFmtId="167" formatCode="#,##0.0"/>
    <numFmt numFmtId="168" formatCode="#,##0;\(#,##0\)"/>
    <numFmt numFmtId="169" formatCode="_-* #,##0_-;\-* #,##0_-;_-* &quot;-&quot;??_-;_-@_-"/>
    <numFmt numFmtId="170" formatCode="#,##0.0000000000000;\-#,##0.0000000000000"/>
    <numFmt numFmtId="171" formatCode="#,##0.00000"/>
    <numFmt numFmtId="172" formatCode="#,##0.000000000;\-#,##0.000000000"/>
    <numFmt numFmtId="173" formatCode="\C\O\P\ \ \ #,##0;\(#,##0\)"/>
    <numFmt numFmtId="174" formatCode="_ * #,##0.0000_)_C_$_ ;_ * \(#,##0.0000\)_C_$_ ;_ * &quot;-&quot;??_)_C_$_ ;_ @_ "/>
    <numFmt numFmtId="175" formatCode="_ * #,##0.00000_)_C_$_ ;_ * \(#,##0.00000\)_C_$_ ;_ * &quot;-&quot;??_)_C_$_ ;_ @_ "/>
    <numFmt numFmtId="176" formatCode="_ * #,##0.00_ ;_ * \-#,##0.00_ ;_ * &quot;-&quot;??_ ;_ @_ "/>
    <numFmt numFmtId="177" formatCode="_ &quot;$&quot;\ * #,##0.00_ ;_ &quot;$&quot;\ * \-#,##0.00_ ;_ &quot;$&quot;\ * &quot;-&quot;??_ ;_ @_ "/>
    <numFmt numFmtId="178" formatCode="_._.* #,##0_)_%;_._.* \(#,##0\)_%;_._.* 0_)_%;_._.@_)_%"/>
    <numFmt numFmtId="179" formatCode="_._.&quot;$&quot;* #,##0_)_%;_._.&quot;$&quot;* \(#,##0\)_%;_._.&quot;$&quot;* \ _)_%"/>
    <numFmt numFmtId="180" formatCode="_._.* #,##0.0_)_%;_._.* \(#,##0.0\)_%;_._.* \ .0_)_%"/>
    <numFmt numFmtId="181" formatCode="_._.* #,##0.00_)_%;_._.* \(#,##0.00\)_%;_._.* \ .00_)_%"/>
    <numFmt numFmtId="182" formatCode="_._.* #,##0.000_)_%;_._.* \(#,##0.000\)_%;_._.* \ .000_)_%"/>
    <numFmt numFmtId="183" formatCode="_._.* #,###\-_)_%;_._.* \(#,###\-\)_%;_._.* \-_)_%;_._.@_)_%"/>
    <numFmt numFmtId="184" formatCode="_._.&quot;$&quot;* #,##0.0_)_%;_._.&quot;$&quot;* \(#,##0.0\)_%;_._.&quot;$&quot;* \ .0_)_%"/>
    <numFmt numFmtId="185" formatCode="_._.&quot;$&quot;* #,##0.00_)_%;_._.&quot;$&quot;* \(#,##0.00\)_%;_._.&quot;$&quot;* \ .00_)_%"/>
    <numFmt numFmtId="186" formatCode="_._.&quot;$&quot;* #,##0.000_)_%;_._.&quot;$&quot;* \(#,##0.000\)_%;_._.&quot;$&quot;* \ .000_)_%"/>
    <numFmt numFmtId="187" formatCode="mmmm\ d\,\ yyyy"/>
    <numFmt numFmtId="188" formatCode="_(0_)%;\(0\)%;\ \ _)\%"/>
    <numFmt numFmtId="189" formatCode="_._._(* 0_)%;_._.\(* 0\)%;_._._(* \ _)\%"/>
    <numFmt numFmtId="190" formatCode="_(0_)%;\(0\)%"/>
    <numFmt numFmtId="191" formatCode="_(0.0_)%;\(0.0\)%;\ \ .0_)%"/>
    <numFmt numFmtId="192" formatCode="_._._(* 0.0_)%;_._.\(* 0.0\)%;_._._(* \ .0_)%"/>
    <numFmt numFmtId="193" formatCode="_(0.0_)%;\(0.0\)%"/>
    <numFmt numFmtId="194" formatCode="_(0.00_)%;\(0.00\)%;\ \ .00_)%"/>
    <numFmt numFmtId="195" formatCode="_._._(* 0.00_)%;_._.\(* 0.00\)%;_._._(* \ .00_)%"/>
    <numFmt numFmtId="196" formatCode="_(0.00_)%;\(0.00\)%"/>
    <numFmt numFmtId="197" formatCode="_(0.000_)%;\(0.000\)%;\ \ .000_)%"/>
    <numFmt numFmtId="198" formatCode="_._._(* 0.000_)%;_._.\(* 0.000\)%;_._._(* \ .000_)%"/>
    <numFmt numFmtId="199" formatCode="_(0.000_)%;\(0.000\)%"/>
    <numFmt numFmtId="200" formatCode="_(* #,##0_);_(* \(#,##0\);_(* \ _)"/>
    <numFmt numFmtId="201" formatCode="_(* #,##0.0_);_(* \(#,##0.0\);_(* \ .0_)"/>
    <numFmt numFmtId="202" formatCode="_(* #,##0.00_);_(* \(#,##0.00\);_(* \ .00_)"/>
    <numFmt numFmtId="203" formatCode="_(* #,##0.000_);_(* \(#,##0.000\);_(* \ .000_)"/>
    <numFmt numFmtId="204" formatCode="_(* #,##0_);_(* \(#,##0\);_(* 0_);_(@_)"/>
    <numFmt numFmtId="205" formatCode="_(&quot;$&quot;* #,##0_);_(&quot;$&quot;* \(#,##0\);_(&quot;$&quot;* \ _)"/>
    <numFmt numFmtId="206" formatCode="_(&quot;$&quot;* #,##0.0_);_(&quot;$&quot;* \(#,##0.0\);_(&quot;$&quot;* \ .0_)"/>
    <numFmt numFmtId="207" formatCode="_(&quot;$&quot;* #,##0.00_);_(&quot;$&quot;* \(#,##0.00\);_(&quot;$&quot;* \ .00_)"/>
    <numFmt numFmtId="208" formatCode="_(&quot;$&quot;* #,##0.000_);_(&quot;$&quot;* \(#,##0.000\);_(&quot;$&quot;* \ .000_)"/>
    <numFmt numFmtId="209" formatCode="_(&quot;$&quot;* #,##0_);_(&quot;$&quot;* \(#,##0\);_(&quot;$&quot;* 0_);_(@_)"/>
    <numFmt numFmtId="210" formatCode="_._.* #,###\-_)_%;_._.* \(#,###\-\)_%;_._.* \-\ \ \ \ \ \ \ \ _)_%;_._.@_)_%"/>
    <numFmt numFmtId="211" formatCode="_._.&quot;$&quot;* #,##0.00_)_%;_._.&quot;$&quot;* \(#,##0.00\)_%;_._.&quot;$&quot;* \ _)_%"/>
    <numFmt numFmtId="212" formatCode="_(&quot;$&quot;* #,##0.00_);_(&quot;$&quot;* \(#,##0.00\);_(&quot;$&quot;* &quot;-&quot;??_);_(@_)"/>
    <numFmt numFmtId="213" formatCode="_ * #,##0_ ;_ * \-#,##0_ ;_ * &quot;-&quot;_ ;_ @_ "/>
    <numFmt numFmtId="214" formatCode="_-* #,##0.00_-;\-* #,##0.00_-;_-* &quot;-&quot;??_-;_-@_-"/>
    <numFmt numFmtId="215" formatCode="_ &quot;$&quot;\ * #,##0_ ;_ &quot;$&quot;\ * \-#,##0_ ;_ &quot;$&quot;\ * &quot;-&quot;_ ;_ @_ "/>
    <numFmt numFmtId="216" formatCode="#,##0.00;\(#,##0.00\)"/>
    <numFmt numFmtId="217" formatCode="_(* #,##0_);_(* \(#,##0\);_(* &quot;-&quot;??_);_(@_)"/>
    <numFmt numFmtId="218" formatCode="_._.&quot;$&quot;* #,###\-_)_%;_._.&quot;$&quot;* \(#,###\-\)_%;_._.&quot;$&quot;* \-_)_%;_._.@_)_%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8"/>
      <name val="ＭＳ Ｐゴシック"/>
      <family val="3"/>
      <charset val="128"/>
    </font>
    <font>
      <sz val="12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</font>
    <font>
      <u/>
      <sz val="16"/>
      <color indexed="12"/>
      <name val="ＭＳ Ｐゴシック"/>
      <family val="3"/>
      <charset val="128"/>
    </font>
    <font>
      <u val="singleAccounting"/>
      <sz val="12"/>
      <name val="Times New Roman"/>
      <family val="1"/>
    </font>
    <font>
      <b/>
      <sz val="11"/>
      <name val="Arial"/>
      <family val="2"/>
    </font>
    <font>
      <u val="singleAccounting"/>
      <sz val="10"/>
      <name val="Times New Roman"/>
      <family val="1"/>
    </font>
    <font>
      <u val="singleAccounting"/>
      <sz val="11"/>
      <name val="Times New Roman"/>
      <family val="1"/>
    </font>
    <font>
      <b/>
      <sz val="13"/>
      <name val="Arial"/>
      <family val="2"/>
    </font>
    <font>
      <sz val="10"/>
      <name val="StoneSerif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color theme="0"/>
      <name val="Verdana"/>
      <family val="2"/>
    </font>
    <font>
      <u val="doubleAccounting"/>
      <sz val="10"/>
      <name val="Verdana"/>
      <family val="2"/>
    </font>
    <font>
      <u val="singleAccounting"/>
      <sz val="10"/>
      <name val="Verdana"/>
      <family val="2"/>
    </font>
    <font>
      <b/>
      <sz val="10"/>
      <color rgb="FF000000"/>
      <name val="Verdana"/>
      <family val="2"/>
    </font>
    <font>
      <b/>
      <sz val="13"/>
      <name val="Verdana"/>
      <family val="2"/>
    </font>
    <font>
      <b/>
      <sz val="11"/>
      <name val="Verdana"/>
      <family val="2"/>
    </font>
    <font>
      <u val="singleAccounting"/>
      <sz val="12"/>
      <name val="Calibri"/>
      <family val="2"/>
      <scheme val="minor"/>
    </font>
    <font>
      <u val="singleAccounting"/>
      <sz val="7"/>
      <name val="Calibri"/>
      <family val="2"/>
      <scheme val="minor"/>
    </font>
    <font>
      <sz val="12"/>
      <color rgb="FFFF0000"/>
      <name val="Calibri"/>
      <family val="2"/>
      <scheme val="minor"/>
    </font>
    <font>
      <sz val="7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Verdana"/>
      <family val="2"/>
    </font>
    <font>
      <u/>
      <sz val="11"/>
      <name val="Calibri"/>
      <family val="2"/>
      <scheme val="minor"/>
    </font>
    <font>
      <sz val="11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36">
    <xf numFmtId="0" fontId="0" fillId="0" borderId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 applyNumberFormat="0" applyFill="0" applyBorder="0">
      <alignment vertical="center"/>
    </xf>
    <xf numFmtId="43" fontId="3" fillId="0" borderId="0" applyFont="0" applyFill="0" applyBorder="0" applyAlignment="0" applyProtection="0"/>
    <xf numFmtId="0" fontId="4" fillId="0" borderId="0">
      <alignment vertical="center"/>
    </xf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167" fontId="9" fillId="0" borderId="0" applyFill="0" applyBorder="0" applyAlignment="0" applyProtection="0"/>
    <xf numFmtId="3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" fillId="0" borderId="0"/>
    <xf numFmtId="0" fontId="8" fillId="0" borderId="0" applyNumberFormat="0" applyFill="0" applyBorder="0">
      <alignment vertical="center"/>
    </xf>
    <xf numFmtId="0" fontId="8" fillId="0" borderId="0" applyNumberFormat="0" applyFill="0" applyBorder="0">
      <alignment vertical="center"/>
    </xf>
    <xf numFmtId="0" fontId="8" fillId="0" borderId="0" applyNumberFormat="0" applyFill="0" applyBorder="0">
      <alignment vertical="center"/>
    </xf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>
      <alignment vertical="center"/>
    </xf>
    <xf numFmtId="0" fontId="3" fillId="0" borderId="0"/>
    <xf numFmtId="0" fontId="3" fillId="0" borderId="0"/>
    <xf numFmtId="0" fontId="8" fillId="0" borderId="0" applyNumberFormat="0" applyFill="0" applyBorder="0">
      <alignment vertical="center"/>
    </xf>
    <xf numFmtId="0" fontId="8" fillId="0" borderId="0" applyNumberFormat="0" applyFill="0" applyBorder="0">
      <alignment vertical="center"/>
    </xf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10" fontId="9" fillId="0" borderId="0" applyFill="0" applyBorder="0" applyAlignment="0" applyProtection="0"/>
    <xf numFmtId="9" fontId="4" fillId="0" borderId="0" applyFont="0" applyFill="0" applyBorder="0" applyAlignment="0" applyProtection="0"/>
    <xf numFmtId="0" fontId="5" fillId="0" borderId="0" applyFill="0" applyBorder="0" applyProtection="0">
      <alignment horizontal="center"/>
      <protection locked="0"/>
    </xf>
    <xf numFmtId="0" fontId="7" fillId="0" borderId="0" applyFill="0" applyBorder="0" applyAlignment="0" applyProtection="0">
      <protection locked="0"/>
    </xf>
    <xf numFmtId="179" fontId="15" fillId="0" borderId="0" applyFont="0" applyFill="0" applyBorder="0" applyAlignment="0" applyProtection="0"/>
    <xf numFmtId="178" fontId="6" fillId="0" borderId="0"/>
    <xf numFmtId="180" fontId="7" fillId="0" borderId="0" applyFont="0" applyFill="0" applyBorder="0" applyAlignment="0" applyProtection="0"/>
    <xf numFmtId="181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3" fontId="16" fillId="0" borderId="0"/>
    <xf numFmtId="0" fontId="17" fillId="0" borderId="0" applyFill="0" applyBorder="0" applyAlignment="0" applyProtection="0">
      <protection locked="0"/>
    </xf>
    <xf numFmtId="184" fontId="15" fillId="0" borderId="0" applyFont="0" applyFill="0" applyBorder="0" applyAlignment="0" applyProtection="0"/>
    <xf numFmtId="185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187" fontId="18" fillId="0" borderId="0" applyFont="0" applyFill="0" applyBorder="0" applyAlignment="0" applyProtection="0"/>
    <xf numFmtId="0" fontId="5" fillId="0" borderId="0" applyFill="0" applyAlignment="0" applyProtection="0">
      <protection locked="0"/>
    </xf>
    <xf numFmtId="0" fontId="10" fillId="0" borderId="1" applyFill="0" applyAlignment="0" applyProtection="0">
      <protection locked="0"/>
    </xf>
    <xf numFmtId="188" fontId="15" fillId="0" borderId="0" applyFont="0" applyFill="0" applyBorder="0" applyAlignment="0" applyProtection="0"/>
    <xf numFmtId="189" fontId="7" fillId="0" borderId="0" applyFont="0" applyFill="0" applyBorder="0" applyAlignment="0" applyProtection="0"/>
    <xf numFmtId="190" fontId="16" fillId="0" borderId="0" applyFont="0" applyFill="0" applyBorder="0" applyAlignment="0" applyProtection="0"/>
    <xf numFmtId="191" fontId="15" fillId="0" borderId="0" applyFont="0" applyFill="0" applyBorder="0" applyAlignment="0" applyProtection="0"/>
    <xf numFmtId="192" fontId="7" fillId="0" borderId="0" applyFont="0" applyFill="0" applyBorder="0" applyAlignment="0" applyProtection="0"/>
    <xf numFmtId="193" fontId="16" fillId="0" borderId="0" applyFont="0" applyFill="0" applyBorder="0" applyAlignment="0" applyProtection="0"/>
    <xf numFmtId="194" fontId="15" fillId="0" borderId="0" applyFont="0" applyFill="0" applyBorder="0" applyAlignment="0" applyProtection="0"/>
    <xf numFmtId="195" fontId="7" fillId="0" borderId="0" applyFont="0" applyFill="0" applyBorder="0" applyAlignment="0" applyProtection="0"/>
    <xf numFmtId="196" fontId="16" fillId="0" borderId="0" applyFont="0" applyFill="0" applyBorder="0" applyAlignment="0" applyProtection="0"/>
    <xf numFmtId="197" fontId="15" fillId="0" borderId="0" applyFont="0" applyFill="0" applyBorder="0" applyAlignment="0" applyProtection="0"/>
    <xf numFmtId="198" fontId="7" fillId="0" borderId="0" applyFont="0" applyFill="0" applyBorder="0" applyAlignment="0" applyProtection="0"/>
    <xf numFmtId="199" fontId="16" fillId="0" borderId="0" applyFont="0" applyFill="0" applyBorder="0" applyAlignment="0" applyProtection="0"/>
    <xf numFmtId="200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4" fontId="6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209" fontId="6" fillId="0" borderId="0" applyFont="0" applyFill="0" applyBorder="0" applyAlignment="0" applyProtection="0"/>
    <xf numFmtId="0" fontId="6" fillId="0" borderId="0" applyFill="0" applyBorder="0" applyAlignment="0" applyProtection="0">
      <protection locked="0"/>
    </xf>
    <xf numFmtId="0" fontId="14" fillId="0" borderId="0" applyFill="0" applyBorder="0" applyProtection="0">
      <alignment horizontal="center"/>
      <protection locked="0"/>
    </xf>
    <xf numFmtId="178" fontId="13" fillId="0" borderId="0" applyFill="0" applyBorder="0" applyAlignment="0" applyProtection="0"/>
    <xf numFmtId="43" fontId="4" fillId="0" borderId="0" applyFont="0" applyFill="0" applyBorder="0" applyAlignment="0" applyProtection="0"/>
    <xf numFmtId="212" fontId="4" fillId="0" borderId="0" applyFont="0" applyFill="0" applyBorder="0" applyAlignment="0" applyProtection="0"/>
    <xf numFmtId="213" fontId="4" fillId="0" borderId="0" applyFont="0" applyFill="0" applyBorder="0" applyAlignment="0" applyProtection="0"/>
    <xf numFmtId="214" fontId="2" fillId="0" borderId="0" applyFont="0" applyFill="0" applyBorder="0" applyAlignment="0" applyProtection="0"/>
    <xf numFmtId="215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7" fillId="0" borderId="0" applyFill="0" applyBorder="0" applyAlignment="0" applyProtection="0">
      <protection locked="0"/>
    </xf>
    <xf numFmtId="0" fontId="4" fillId="0" borderId="0"/>
    <xf numFmtId="44" fontId="4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/>
    <xf numFmtId="21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218" fontId="6" fillId="0" borderId="0"/>
  </cellStyleXfs>
  <cellXfs count="341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1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Continuous"/>
    </xf>
    <xf numFmtId="38" fontId="19" fillId="0" borderId="0" xfId="1" applyNumberFormat="1" applyFont="1" applyBorder="1" applyAlignment="1">
      <alignment horizontal="centerContinuous"/>
    </xf>
    <xf numFmtId="0" fontId="19" fillId="0" borderId="0" xfId="0" applyFont="1" applyBorder="1"/>
    <xf numFmtId="1" fontId="21" fillId="0" borderId="0" xfId="0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right"/>
    </xf>
    <xf numFmtId="0" fontId="21" fillId="0" borderId="0" xfId="377" applyFont="1">
      <alignment horizontal="center"/>
      <protection locked="0"/>
    </xf>
    <xf numFmtId="0" fontId="19" fillId="0" borderId="0" xfId="0" applyFont="1" applyBorder="1" applyAlignment="1"/>
    <xf numFmtId="0" fontId="21" fillId="0" borderId="0" xfId="0" applyFont="1" applyBorder="1" applyAlignment="1"/>
    <xf numFmtId="38" fontId="19" fillId="0" borderId="0" xfId="1" applyNumberFormat="1" applyFont="1" applyBorder="1" applyAlignment="1"/>
    <xf numFmtId="0" fontId="19" fillId="0" borderId="0" xfId="0" applyFont="1" applyBorder="1" applyAlignment="1" applyProtection="1">
      <alignment horizontal="left" indent="1"/>
    </xf>
    <xf numFmtId="42" fontId="19" fillId="0" borderId="0" xfId="3" applyNumberFormat="1" applyFont="1" applyBorder="1" applyAlignment="1">
      <alignment horizontal="right"/>
    </xf>
    <xf numFmtId="41" fontId="19" fillId="0" borderId="0" xfId="3" applyNumberFormat="1" applyFont="1" applyBorder="1" applyAlignment="1">
      <alignment horizontal="right"/>
    </xf>
    <xf numFmtId="168" fontId="19" fillId="0" borderId="0" xfId="0" applyNumberFormat="1" applyFont="1" applyBorder="1" applyProtection="1"/>
    <xf numFmtId="38" fontId="19" fillId="0" borderId="0" xfId="0" applyNumberFormat="1" applyFont="1" applyBorder="1"/>
    <xf numFmtId="168" fontId="19" fillId="0" borderId="0" xfId="0" applyNumberFormat="1" applyFont="1"/>
    <xf numFmtId="164" fontId="19" fillId="0" borderId="0" xfId="2" applyFont="1" applyBorder="1" applyAlignment="1">
      <alignment horizontal="right"/>
    </xf>
    <xf numFmtId="37" fontId="24" fillId="0" borderId="0" xfId="0" applyNumberFormat="1" applyFont="1" applyAlignment="1">
      <alignment horizontal="center"/>
    </xf>
    <xf numFmtId="0" fontId="19" fillId="0" borderId="0" xfId="0" applyFont="1" applyAlignment="1"/>
    <xf numFmtId="37" fontId="19" fillId="0" borderId="0" xfId="0" applyNumberFormat="1" applyFont="1"/>
    <xf numFmtId="37" fontId="19" fillId="0" borderId="0" xfId="0" applyNumberFormat="1" applyFont="1" applyAlignment="1">
      <alignment horizontal="center"/>
    </xf>
    <xf numFmtId="37" fontId="19" fillId="0" borderId="0" xfId="0" applyNumberFormat="1" applyFont="1" applyBorder="1"/>
    <xf numFmtId="173" fontId="19" fillId="0" borderId="0" xfId="0" applyNumberFormat="1" applyFont="1"/>
    <xf numFmtId="168" fontId="25" fillId="0" borderId="0" xfId="0" applyNumberFormat="1" applyFont="1" applyBorder="1" applyProtection="1"/>
    <xf numFmtId="0" fontId="19" fillId="0" borderId="0" xfId="0" applyFont="1" applyAlignment="1">
      <alignment horizontal="left" indent="1"/>
    </xf>
    <xf numFmtId="0" fontId="19" fillId="0" borderId="0" xfId="0" applyFont="1" applyAlignment="1">
      <alignment horizontal="left" indent="2"/>
    </xf>
    <xf numFmtId="0" fontId="19" fillId="0" borderId="0" xfId="0" quotePrefix="1" applyFont="1"/>
    <xf numFmtId="175" fontId="19" fillId="0" borderId="0" xfId="1" applyNumberFormat="1" applyFont="1" applyBorder="1"/>
    <xf numFmtId="39" fontId="19" fillId="0" borderId="0" xfId="0" applyNumberFormat="1" applyFont="1" applyBorder="1"/>
    <xf numFmtId="174" fontId="19" fillId="0" borderId="0" xfId="1" applyNumberFormat="1" applyFont="1" applyBorder="1"/>
    <xf numFmtId="0" fontId="24" fillId="0" borderId="0" xfId="0" applyFont="1" applyProtection="1"/>
    <xf numFmtId="0" fontId="19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 applyFill="1" applyBorder="1" applyAlignment="1"/>
    <xf numFmtId="0" fontId="19" fillId="0" borderId="1" xfId="0" applyFont="1" applyBorder="1" applyAlignment="1"/>
    <xf numFmtId="0" fontId="26" fillId="0" borderId="0" xfId="0" applyFont="1" applyAlignment="1" applyProtection="1">
      <alignment horizontal="center"/>
    </xf>
    <xf numFmtId="0" fontId="27" fillId="0" borderId="0" xfId="0" applyFont="1" applyAlignment="1" applyProtection="1">
      <alignment horizontal="center"/>
    </xf>
    <xf numFmtId="0" fontId="26" fillId="0" borderId="0" xfId="0" applyFont="1" applyBorder="1" applyAlignment="1" applyProtection="1"/>
    <xf numFmtId="0" fontId="27" fillId="0" borderId="0" xfId="0" applyFont="1" applyBorder="1" applyAlignment="1" applyProtection="1">
      <alignment horizontal="left" indent="1"/>
    </xf>
    <xf numFmtId="0" fontId="27" fillId="0" borderId="0" xfId="0" applyFont="1" applyBorder="1" applyAlignment="1" applyProtection="1">
      <alignment horizontal="distributed" indent="1"/>
    </xf>
    <xf numFmtId="0" fontId="27" fillId="0" borderId="0" xfId="0" applyFont="1" applyBorder="1" applyAlignment="1" applyProtection="1"/>
    <xf numFmtId="0" fontId="27" fillId="0" borderId="0" xfId="0" applyFont="1" applyBorder="1" applyAlignment="1" applyProtection="1">
      <alignment horizontal="left" vertical="center" indent="1"/>
    </xf>
    <xf numFmtId="0" fontId="27" fillId="0" borderId="0" xfId="0" quotePrefix="1" applyFont="1" applyBorder="1" applyAlignment="1" applyProtection="1">
      <alignment horizontal="left" vertical="center" indent="1"/>
    </xf>
    <xf numFmtId="42" fontId="19" fillId="0" borderId="0" xfId="0" applyNumberFormat="1" applyFont="1" applyBorder="1" applyAlignment="1">
      <alignment vertical="center"/>
    </xf>
    <xf numFmtId="179" fontId="29" fillId="0" borderId="0" xfId="379" applyFont="1" applyProtection="1">
      <protection locked="0"/>
    </xf>
    <xf numFmtId="179" fontId="27" fillId="0" borderId="0" xfId="3" applyNumberFormat="1" applyFont="1" applyBorder="1" applyAlignment="1">
      <alignment horizontal="right"/>
    </xf>
    <xf numFmtId="0" fontId="27" fillId="0" borderId="0" xfId="0" applyFont="1" applyAlignment="1" applyProtection="1">
      <alignment vertical="center"/>
    </xf>
    <xf numFmtId="0" fontId="27" fillId="0" borderId="0" xfId="0" applyFont="1" applyProtection="1"/>
    <xf numFmtId="0" fontId="27" fillId="0" borderId="0" xfId="0" quotePrefix="1" applyFont="1" applyBorder="1" applyAlignment="1" applyProtection="1">
      <alignment horizontal="left" indent="1"/>
    </xf>
    <xf numFmtId="0" fontId="27" fillId="0" borderId="0" xfId="0" applyFont="1" applyBorder="1" applyAlignment="1" applyProtection="1">
      <alignment horizontal="left" indent="4"/>
    </xf>
    <xf numFmtId="41" fontId="23" fillId="0" borderId="0" xfId="3" applyNumberFormat="1" applyFont="1" applyBorder="1" applyAlignment="1">
      <alignment horizontal="right"/>
    </xf>
    <xf numFmtId="178" fontId="30" fillId="0" borderId="0" xfId="380" applyFont="1"/>
    <xf numFmtId="0" fontId="27" fillId="0" borderId="1" xfId="0" applyFont="1" applyBorder="1" applyProtection="1"/>
    <xf numFmtId="0" fontId="27" fillId="0" borderId="1" xfId="0" applyFont="1" applyBorder="1" applyAlignment="1" applyProtection="1">
      <alignment horizontal="center"/>
    </xf>
    <xf numFmtId="41" fontId="27" fillId="0" borderId="1" xfId="0" applyNumberFormat="1" applyFont="1" applyBorder="1" applyProtection="1"/>
    <xf numFmtId="0" fontId="27" fillId="0" borderId="1" xfId="0" applyFont="1" applyBorder="1" applyAlignment="1" applyProtection="1">
      <alignment horizontal="centerContinuous"/>
    </xf>
    <xf numFmtId="0" fontId="27" fillId="0" borderId="1" xfId="0" applyFont="1" applyBorder="1" applyAlignment="1" applyProtection="1">
      <alignment horizontal="right"/>
    </xf>
    <xf numFmtId="0" fontId="27" fillId="0" borderId="0" xfId="0" applyFont="1" applyBorder="1" applyAlignment="1" applyProtection="1">
      <alignment horizontal="left" vertical="center" indent="4"/>
    </xf>
    <xf numFmtId="0" fontId="26" fillId="0" borderId="0" xfId="0" applyFont="1" applyAlignment="1" applyProtection="1">
      <alignment horizontal="left"/>
    </xf>
    <xf numFmtId="172" fontId="26" fillId="0" borderId="0" xfId="0" applyNumberFormat="1" applyFont="1" applyAlignment="1" applyProtection="1">
      <alignment horizontal="center"/>
    </xf>
    <xf numFmtId="37" fontId="27" fillId="0" borderId="0" xfId="0" applyNumberFormat="1" applyFont="1" applyAlignment="1" applyProtection="1">
      <alignment horizontal="center"/>
    </xf>
    <xf numFmtId="169" fontId="27" fillId="0" borderId="0" xfId="215" applyNumberFormat="1" applyFont="1" applyBorder="1" applyAlignment="1">
      <alignment horizontal="right"/>
    </xf>
    <xf numFmtId="0" fontId="21" fillId="0" borderId="0" xfId="0" applyFont="1" applyAlignment="1"/>
    <xf numFmtId="0" fontId="32" fillId="0" borderId="0" xfId="0" applyFont="1" applyAlignment="1" applyProtection="1"/>
    <xf numFmtId="0" fontId="33" fillId="0" borderId="0" xfId="0" applyFont="1" applyAlignment="1" applyProtection="1"/>
    <xf numFmtId="0" fontId="33" fillId="0" borderId="1" xfId="0" applyFont="1" applyBorder="1" applyAlignment="1" applyProtection="1"/>
    <xf numFmtId="37" fontId="19" fillId="0" borderId="1" xfId="0" applyNumberFormat="1" applyFont="1" applyBorder="1"/>
    <xf numFmtId="0" fontId="26" fillId="0" borderId="0" xfId="0" applyFont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center" vertical="center" wrapText="1"/>
    </xf>
    <xf numFmtId="39" fontId="27" fillId="0" borderId="1" xfId="0" applyNumberFormat="1" applyFont="1" applyBorder="1" applyProtection="1"/>
    <xf numFmtId="37" fontId="27" fillId="0" borderId="1" xfId="0" applyNumberFormat="1" applyFont="1" applyBorder="1" applyProtection="1"/>
    <xf numFmtId="178" fontId="27" fillId="0" borderId="0" xfId="380" applyFont="1"/>
    <xf numFmtId="211" fontId="29" fillId="0" borderId="0" xfId="379" applyNumberFormat="1" applyFont="1" applyProtection="1">
      <protection locked="0"/>
    </xf>
    <xf numFmtId="210" fontId="27" fillId="0" borderId="0" xfId="384" applyNumberFormat="1" applyFont="1"/>
    <xf numFmtId="170" fontId="27" fillId="0" borderId="0" xfId="0" applyNumberFormat="1" applyFont="1" applyProtection="1"/>
    <xf numFmtId="37" fontId="27" fillId="0" borderId="0" xfId="0" applyNumberFormat="1" applyFont="1" applyProtection="1"/>
    <xf numFmtId="171" fontId="27" fillId="0" borderId="0" xfId="215" applyNumberFormat="1" applyFont="1" applyAlignment="1">
      <alignment horizontal="centerContinuous"/>
    </xf>
    <xf numFmtId="0" fontId="27" fillId="0" borderId="0" xfId="0" applyFont="1" applyAlignment="1" applyProtection="1">
      <alignment horizontal="left"/>
    </xf>
    <xf numFmtId="173" fontId="27" fillId="0" borderId="0" xfId="0" applyNumberFormat="1" applyFont="1" applyProtection="1"/>
    <xf numFmtId="178" fontId="34" fillId="0" borderId="0" xfId="416" applyFont="1" applyAlignment="1"/>
    <xf numFmtId="178" fontId="34" fillId="0" borderId="0" xfId="416" applyFont="1"/>
    <xf numFmtId="178" fontId="35" fillId="0" borderId="0" xfId="416" applyFont="1"/>
    <xf numFmtId="0" fontId="19" fillId="15" borderId="0" xfId="414" applyFont="1" applyFill="1" applyBorder="1">
      <protection locked="0"/>
    </xf>
    <xf numFmtId="0" fontId="20" fillId="15" borderId="0" xfId="414" applyFont="1" applyFill="1" applyBorder="1">
      <protection locked="0"/>
    </xf>
    <xf numFmtId="0" fontId="24" fillId="0" borderId="0" xfId="414" applyFont="1">
      <protection locked="0"/>
    </xf>
    <xf numFmtId="0" fontId="19" fillId="0" borderId="0" xfId="414" applyFont="1">
      <protection locked="0"/>
    </xf>
    <xf numFmtId="0" fontId="33" fillId="0" borderId="1" xfId="229" applyFont="1" applyFill="1" applyBorder="1" applyAlignment="1" applyProtection="1"/>
    <xf numFmtId="0" fontId="19" fillId="0" borderId="1" xfId="229" applyFont="1" applyBorder="1" applyAlignment="1"/>
    <xf numFmtId="178" fontId="19" fillId="0" borderId="0" xfId="416" applyFont="1"/>
    <xf numFmtId="178" fontId="37" fillId="0" borderId="0" xfId="416" applyFont="1"/>
    <xf numFmtId="0" fontId="27" fillId="15" borderId="0" xfId="414" applyFont="1" applyFill="1" applyBorder="1">
      <protection locked="0"/>
    </xf>
    <xf numFmtId="0" fontId="27" fillId="0" borderId="0" xfId="229" applyFont="1" applyFill="1" applyBorder="1" applyAlignment="1" applyProtection="1">
      <alignment horizontal="left" vertical="center"/>
    </xf>
    <xf numFmtId="0" fontId="27" fillId="15" borderId="0" xfId="229" applyFont="1" applyFill="1" applyBorder="1" applyAlignment="1">
      <alignment horizontal="left" vertical="center" indent="3"/>
    </xf>
    <xf numFmtId="41" fontId="27" fillId="0" borderId="0" xfId="3" applyNumberFormat="1" applyFont="1" applyBorder="1" applyAlignment="1">
      <alignment horizontal="right"/>
    </xf>
    <xf numFmtId="0" fontId="27" fillId="0" borderId="0" xfId="229" applyFont="1" applyFill="1" applyBorder="1" applyAlignment="1" applyProtection="1">
      <alignment horizontal="left" vertical="center" indent="2"/>
    </xf>
    <xf numFmtId="0" fontId="26" fillId="15" borderId="0" xfId="229" applyFont="1" applyFill="1" applyBorder="1" applyAlignment="1">
      <alignment horizontal="left" vertical="center" indent="2"/>
    </xf>
    <xf numFmtId="0" fontId="26" fillId="15" borderId="0" xfId="229" applyFont="1" applyFill="1" applyBorder="1" applyAlignment="1">
      <alignment horizontal="left" vertical="center" wrapText="1" indent="4"/>
    </xf>
    <xf numFmtId="41" fontId="27" fillId="0" borderId="0" xfId="3" applyNumberFormat="1" applyFont="1" applyBorder="1" applyAlignment="1">
      <alignment horizontal="right" vertical="center"/>
    </xf>
    <xf numFmtId="0" fontId="27" fillId="15" borderId="0" xfId="229" applyFont="1" applyFill="1" applyBorder="1" applyAlignment="1">
      <alignment horizontal="left" vertical="center" indent="7"/>
    </xf>
    <xf numFmtId="0" fontId="27" fillId="15" borderId="0" xfId="229" applyFont="1" applyFill="1" applyBorder="1" applyAlignment="1">
      <alignment horizontal="left" vertical="center" wrapText="1" indent="4"/>
    </xf>
    <xf numFmtId="0" fontId="27" fillId="15" borderId="0" xfId="229" applyFont="1" applyFill="1" applyBorder="1" applyAlignment="1">
      <alignment horizontal="left" vertical="center" wrapText="1" indent="2"/>
    </xf>
    <xf numFmtId="0" fontId="27" fillId="15" borderId="0" xfId="229" applyFont="1" applyFill="1" applyBorder="1" applyAlignment="1">
      <alignment horizontal="left" vertical="center" wrapText="1" indent="10"/>
    </xf>
    <xf numFmtId="0" fontId="27" fillId="15" borderId="0" xfId="229" applyFont="1" applyFill="1" applyBorder="1" applyAlignment="1">
      <alignment horizontal="left" vertical="center" indent="10"/>
    </xf>
    <xf numFmtId="0" fontId="27" fillId="15" borderId="0" xfId="229" applyFont="1" applyFill="1" applyBorder="1" applyAlignment="1">
      <alignment horizontal="left" vertical="center" indent="4"/>
    </xf>
    <xf numFmtId="0" fontId="27" fillId="15" borderId="0" xfId="229" applyFont="1" applyFill="1" applyBorder="1" applyAlignment="1">
      <alignment horizontal="left" vertical="center" wrapText="1" indent="5"/>
    </xf>
    <xf numFmtId="0" fontId="26" fillId="15" borderId="0" xfId="229" applyFont="1" applyFill="1" applyBorder="1" applyAlignment="1">
      <alignment horizontal="left" vertical="center" wrapText="1" indent="3"/>
    </xf>
    <xf numFmtId="0" fontId="26" fillId="15" borderId="0" xfId="229" applyFont="1" applyFill="1" applyBorder="1" applyAlignment="1">
      <alignment horizontal="left" vertical="center" indent="3"/>
    </xf>
    <xf numFmtId="0" fontId="27" fillId="15" borderId="0" xfId="378" applyFont="1" applyFill="1" applyBorder="1">
      <protection locked="0"/>
    </xf>
    <xf numFmtId="0" fontId="27" fillId="0" borderId="1" xfId="229" applyFont="1" applyFill="1" applyBorder="1" applyProtection="1"/>
    <xf numFmtId="0" fontId="27" fillId="0" borderId="1" xfId="414" applyFont="1" applyBorder="1">
      <protection locked="0"/>
    </xf>
    <xf numFmtId="178" fontId="27" fillId="0" borderId="1" xfId="416" applyFont="1" applyBorder="1" applyAlignment="1">
      <alignment horizontal="right"/>
    </xf>
    <xf numFmtId="178" fontId="27" fillId="0" borderId="0" xfId="416" applyFont="1"/>
    <xf numFmtId="0" fontId="27" fillId="0" borderId="0" xfId="229" applyFont="1" applyFill="1" applyBorder="1" applyProtection="1"/>
    <xf numFmtId="0" fontId="26" fillId="0" borderId="0" xfId="229" applyFont="1" applyFill="1" applyBorder="1" applyAlignment="1" applyProtection="1">
      <alignment horizontal="left"/>
    </xf>
    <xf numFmtId="0" fontId="27" fillId="0" borderId="0" xfId="229" applyFont="1" applyFill="1" applyBorder="1" applyAlignment="1" applyProtection="1">
      <alignment horizontal="left"/>
    </xf>
    <xf numFmtId="0" fontId="27" fillId="15" borderId="0" xfId="229" applyFont="1" applyFill="1" applyBorder="1"/>
    <xf numFmtId="0" fontId="27" fillId="0" borderId="0" xfId="229" applyFont="1" applyAlignment="1">
      <alignment horizontal="center"/>
    </xf>
    <xf numFmtId="37" fontId="27" fillId="0" borderId="0" xfId="229" applyNumberFormat="1" applyFont="1"/>
    <xf numFmtId="37" fontId="19" fillId="0" borderId="0" xfId="229" applyNumberFormat="1" applyFont="1" applyAlignment="1">
      <alignment horizontal="center"/>
    </xf>
    <xf numFmtId="0" fontId="19" fillId="0" borderId="0" xfId="229" applyFont="1"/>
    <xf numFmtId="37" fontId="19" fillId="0" borderId="0" xfId="229" applyNumberFormat="1" applyFont="1"/>
    <xf numFmtId="0" fontId="27" fillId="0" borderId="0" xfId="229" applyFont="1"/>
    <xf numFmtId="0" fontId="33" fillId="0" borderId="0" xfId="0" applyFont="1" applyFill="1" applyBorder="1" applyAlignment="1" applyProtection="1"/>
    <xf numFmtId="0" fontId="32" fillId="0" borderId="0" xfId="0" applyFont="1" applyFill="1" applyBorder="1" applyAlignment="1" applyProtection="1"/>
    <xf numFmtId="0" fontId="39" fillId="0" borderId="0" xfId="229" applyFont="1"/>
    <xf numFmtId="0" fontId="33" fillId="0" borderId="1" xfId="229" applyFont="1" applyBorder="1" applyAlignment="1"/>
    <xf numFmtId="0" fontId="27" fillId="0" borderId="1" xfId="229" applyFont="1" applyBorder="1" applyAlignment="1"/>
    <xf numFmtId="0" fontId="39" fillId="0" borderId="0" xfId="229" applyFont="1" applyAlignment="1">
      <alignment horizontal="left" indent="2"/>
    </xf>
    <xf numFmtId="168" fontId="39" fillId="0" borderId="0" xfId="229" applyNumberFormat="1" applyFont="1"/>
    <xf numFmtId="43" fontId="39" fillId="0" borderId="0" xfId="6" applyFont="1"/>
    <xf numFmtId="168" fontId="39" fillId="0" borderId="1" xfId="229" applyNumberFormat="1" applyFont="1" applyBorder="1" applyAlignment="1"/>
    <xf numFmtId="0" fontId="19" fillId="0" borderId="0" xfId="229" applyFont="1" applyAlignment="1">
      <alignment horizontal="center"/>
    </xf>
    <xf numFmtId="0" fontId="19" fillId="0" borderId="0" xfId="229" applyFont="1" applyAlignment="1">
      <alignment horizontal="right"/>
    </xf>
    <xf numFmtId="0" fontId="42" fillId="0" borderId="0" xfId="229" applyFont="1" applyAlignment="1">
      <alignment horizontal="center"/>
    </xf>
    <xf numFmtId="172" fontId="42" fillId="0" borderId="0" xfId="229" applyNumberFormat="1" applyFont="1" applyAlignment="1">
      <alignment horizontal="center"/>
    </xf>
    <xf numFmtId="0" fontId="21" fillId="0" borderId="0" xfId="229" applyFont="1"/>
    <xf numFmtId="0" fontId="21" fillId="0" borderId="0" xfId="229" applyFont="1" applyAlignment="1">
      <alignment horizontal="right"/>
    </xf>
    <xf numFmtId="0" fontId="24" fillId="0" borderId="0" xfId="229" applyFont="1" applyAlignment="1">
      <alignment horizontal="center"/>
    </xf>
    <xf numFmtId="37" fontId="24" fillId="0" borderId="0" xfId="229" applyNumberFormat="1" applyFont="1" applyAlignment="1">
      <alignment horizontal="center"/>
    </xf>
    <xf numFmtId="3" fontId="41" fillId="0" borderId="0" xfId="229" applyNumberFormat="1" applyFont="1"/>
    <xf numFmtId="0" fontId="39" fillId="0" borderId="0" xfId="229" applyFont="1" applyAlignment="1">
      <alignment horizontal="left" indent="1"/>
    </xf>
    <xf numFmtId="3" fontId="32" fillId="0" borderId="0" xfId="424" applyNumberFormat="1" applyFont="1" applyFill="1" applyAlignment="1"/>
    <xf numFmtId="3" fontId="38" fillId="15" borderId="0" xfId="423" applyNumberFormat="1" applyFont="1" applyFill="1" applyAlignment="1"/>
    <xf numFmtId="214" fontId="38" fillId="15" borderId="0" xfId="429" applyFont="1" applyFill="1"/>
    <xf numFmtId="0" fontId="38" fillId="15" borderId="0" xfId="423" applyFont="1" applyFill="1"/>
    <xf numFmtId="0" fontId="1" fillId="15" borderId="0" xfId="430" applyFont="1" applyFill="1"/>
    <xf numFmtId="214" fontId="42" fillId="15" borderId="0" xfId="429" applyFont="1" applyFill="1"/>
    <xf numFmtId="0" fontId="42" fillId="15" borderId="0" xfId="423" applyFont="1" applyFill="1"/>
    <xf numFmtId="3" fontId="33" fillId="0" borderId="0" xfId="424" applyNumberFormat="1" applyFont="1" applyFill="1" applyAlignment="1"/>
    <xf numFmtId="3" fontId="42" fillId="15" borderId="0" xfId="423" applyNumberFormat="1" applyFont="1" applyFill="1" applyAlignment="1"/>
    <xf numFmtId="214" fontId="42" fillId="15" borderId="0" xfId="429" applyFont="1" applyFill="1" applyAlignment="1">
      <alignment horizontal="left"/>
    </xf>
    <xf numFmtId="0" fontId="42" fillId="15" borderId="0" xfId="423" applyFont="1" applyFill="1" applyAlignment="1">
      <alignment horizontal="left"/>
    </xf>
    <xf numFmtId="3" fontId="33" fillId="0" borderId="1" xfId="424" applyNumberFormat="1" applyFont="1" applyFill="1" applyBorder="1" applyAlignment="1"/>
    <xf numFmtId="3" fontId="24" fillId="15" borderId="1" xfId="423" applyNumberFormat="1" applyFont="1" applyFill="1" applyBorder="1" applyAlignment="1"/>
    <xf numFmtId="3" fontId="42" fillId="15" borderId="0" xfId="423" applyNumberFormat="1" applyFont="1" applyFill="1" applyAlignment="1">
      <alignment horizontal="left"/>
    </xf>
    <xf numFmtId="214" fontId="26" fillId="15" borderId="0" xfId="429" applyFont="1" applyFill="1" applyBorder="1" applyAlignment="1">
      <alignment horizontal="center" wrapText="1"/>
    </xf>
    <xf numFmtId="0" fontId="26" fillId="0" borderId="0" xfId="430" applyFont="1" applyBorder="1" applyAlignment="1" applyProtection="1">
      <alignment horizontal="center" wrapText="1"/>
    </xf>
    <xf numFmtId="0" fontId="39" fillId="15" borderId="0" xfId="426" applyFont="1" applyFill="1" applyProtection="1"/>
    <xf numFmtId="214" fontId="44" fillId="15" borderId="0" xfId="429" applyFont="1" applyFill="1" applyBorder="1"/>
    <xf numFmtId="214" fontId="39" fillId="15" borderId="0" xfId="429" applyFont="1" applyFill="1" applyProtection="1"/>
    <xf numFmtId="0" fontId="27" fillId="0" borderId="0" xfId="426" applyFont="1" applyFill="1" applyAlignment="1" applyProtection="1">
      <alignment vertical="center"/>
    </xf>
    <xf numFmtId="179" fontId="27" fillId="0" borderId="0" xfId="432" applyNumberFormat="1" applyFont="1" applyBorder="1" applyAlignment="1">
      <alignment horizontal="right" vertical="center"/>
    </xf>
    <xf numFmtId="0" fontId="19" fillId="0" borderId="0" xfId="430" applyFont="1" applyBorder="1" applyAlignment="1">
      <alignment horizontal="left" indent="1"/>
    </xf>
    <xf numFmtId="216" fontId="39" fillId="15" borderId="0" xfId="430" applyNumberFormat="1" applyFont="1" applyFill="1" applyBorder="1"/>
    <xf numFmtId="168" fontId="1" fillId="15" borderId="0" xfId="430" applyNumberFormat="1" applyFont="1" applyFill="1"/>
    <xf numFmtId="41" fontId="27" fillId="0" borderId="0" xfId="432" applyNumberFormat="1" applyFont="1" applyBorder="1" applyAlignment="1">
      <alignment horizontal="right"/>
    </xf>
    <xf numFmtId="168" fontId="39" fillId="15" borderId="0" xfId="430" applyNumberFormat="1" applyFont="1" applyFill="1" applyBorder="1"/>
    <xf numFmtId="0" fontId="27" fillId="0" borderId="0" xfId="424" applyFont="1" applyFill="1" applyAlignment="1">
      <alignment horizontal="left"/>
    </xf>
    <xf numFmtId="214" fontId="24" fillId="15" borderId="0" xfId="429" applyFont="1" applyFill="1"/>
    <xf numFmtId="178" fontId="24" fillId="15" borderId="0" xfId="380" applyFont="1" applyFill="1"/>
    <xf numFmtId="0" fontId="27" fillId="0" borderId="0" xfId="424" applyFont="1" applyFill="1" applyAlignment="1">
      <alignment horizontal="left" indent="1"/>
    </xf>
    <xf numFmtId="0" fontId="27" fillId="0" borderId="0" xfId="424" applyFont="1" applyFill="1" applyAlignment="1">
      <alignment horizontal="left" indent="2"/>
    </xf>
    <xf numFmtId="0" fontId="27" fillId="0" borderId="0" xfId="424" applyFont="1" applyFill="1" applyAlignment="1">
      <alignment horizontal="left" indent="3"/>
    </xf>
    <xf numFmtId="0" fontId="27" fillId="0" borderId="0" xfId="424" applyFont="1" applyFill="1" applyAlignment="1">
      <alignment horizontal="left" vertical="center" indent="1"/>
    </xf>
    <xf numFmtId="210" fontId="30" fillId="0" borderId="0" xfId="384" applyNumberFormat="1" applyFont="1"/>
    <xf numFmtId="0" fontId="24" fillId="15" borderId="0" xfId="423" applyFont="1" applyFill="1" applyAlignment="1">
      <alignment horizontal="left" vertical="center" indent="1"/>
    </xf>
    <xf numFmtId="168" fontId="24" fillId="15" borderId="0" xfId="423" applyNumberFormat="1" applyFont="1" applyFill="1" applyBorder="1" applyAlignment="1" applyProtection="1">
      <alignment horizontal="right"/>
    </xf>
    <xf numFmtId="43" fontId="24" fillId="15" borderId="0" xfId="417" applyFont="1" applyFill="1" applyBorder="1" applyAlignment="1" applyProtection="1">
      <alignment horizontal="right"/>
    </xf>
    <xf numFmtId="43" fontId="24" fillId="15" borderId="0" xfId="417" applyFont="1" applyFill="1"/>
    <xf numFmtId="179" fontId="29" fillId="0" borderId="0" xfId="433" applyNumberFormat="1" applyFont="1" applyProtection="1">
      <protection locked="0"/>
    </xf>
    <xf numFmtId="169" fontId="45" fillId="15" borderId="0" xfId="429" applyNumberFormat="1" applyFont="1" applyFill="1"/>
    <xf numFmtId="169" fontId="24" fillId="15" borderId="0" xfId="429" applyNumberFormat="1" applyFont="1" applyFill="1"/>
    <xf numFmtId="214" fontId="0" fillId="0" borderId="0" xfId="429" applyFont="1" applyFill="1"/>
    <xf numFmtId="0" fontId="27" fillId="0" borderId="1" xfId="426" applyFont="1" applyFill="1" applyBorder="1" applyProtection="1"/>
    <xf numFmtId="169" fontId="27" fillId="0" borderId="1" xfId="431" applyNumberFormat="1" applyFont="1" applyFill="1" applyBorder="1" applyProtection="1">
      <protection locked="0"/>
    </xf>
    <xf numFmtId="169" fontId="27" fillId="0" borderId="1" xfId="431" applyNumberFormat="1" applyFont="1" applyFill="1" applyBorder="1" applyAlignment="1">
      <alignment horizontal="right"/>
    </xf>
    <xf numFmtId="169" fontId="27" fillId="0" borderId="1" xfId="431" applyNumberFormat="1" applyFont="1" applyFill="1" applyBorder="1"/>
    <xf numFmtId="214" fontId="19" fillId="15" borderId="0" xfId="429" applyFont="1" applyFill="1" applyBorder="1"/>
    <xf numFmtId="178" fontId="19" fillId="15" borderId="0" xfId="416" applyFont="1" applyFill="1" applyBorder="1"/>
    <xf numFmtId="0" fontId="1" fillId="15" borderId="0" xfId="430" applyFont="1" applyFill="1" applyBorder="1"/>
    <xf numFmtId="0" fontId="19" fillId="15" borderId="0" xfId="426" applyFont="1" applyFill="1" applyBorder="1" applyProtection="1"/>
    <xf numFmtId="169" fontId="19" fillId="15" borderId="0" xfId="429" applyNumberFormat="1" applyFont="1" applyFill="1" applyBorder="1" applyProtection="1">
      <protection locked="0"/>
    </xf>
    <xf numFmtId="169" fontId="19" fillId="15" borderId="0" xfId="429" applyNumberFormat="1" applyFont="1" applyFill="1" applyBorder="1" applyAlignment="1">
      <alignment horizontal="right"/>
    </xf>
    <xf numFmtId="169" fontId="19" fillId="15" borderId="0" xfId="429" applyNumberFormat="1" applyFont="1" applyFill="1" applyBorder="1"/>
    <xf numFmtId="0" fontId="25" fillId="15" borderId="0" xfId="426" applyFont="1" applyFill="1" applyAlignment="1" applyProtection="1">
      <alignment vertical="top"/>
    </xf>
    <xf numFmtId="169" fontId="25" fillId="15" borderId="0" xfId="429" applyNumberFormat="1" applyFont="1" applyFill="1" applyAlignment="1" applyProtection="1">
      <alignment vertical="top"/>
    </xf>
    <xf numFmtId="169" fontId="39" fillId="15" borderId="0" xfId="429" applyNumberFormat="1" applyFont="1" applyFill="1" applyAlignment="1" applyProtection="1">
      <protection locked="0"/>
    </xf>
    <xf numFmtId="169" fontId="19" fillId="15" borderId="0" xfId="429" applyNumberFormat="1" applyFont="1" applyFill="1" applyAlignment="1"/>
    <xf numFmtId="214" fontId="19" fillId="15" borderId="0" xfId="429" applyFont="1" applyFill="1"/>
    <xf numFmtId="178" fontId="19" fillId="15" borderId="0" xfId="416" applyFont="1" applyFill="1"/>
    <xf numFmtId="0" fontId="46" fillId="0" borderId="0" xfId="426" applyFont="1" applyFill="1" applyAlignment="1" applyProtection="1">
      <alignment vertical="top"/>
    </xf>
    <xf numFmtId="214" fontId="46" fillId="0" borderId="0" xfId="431" applyFont="1" applyFill="1" applyAlignment="1" applyProtection="1">
      <alignment vertical="top"/>
    </xf>
    <xf numFmtId="214" fontId="27" fillId="0" borderId="0" xfId="431" applyFont="1" applyFill="1" applyAlignment="1" applyProtection="1">
      <protection locked="0"/>
    </xf>
    <xf numFmtId="214" fontId="27" fillId="0" borderId="0" xfId="431" applyFont="1" applyFill="1" applyAlignment="1"/>
    <xf numFmtId="0" fontId="27" fillId="0" borderId="0" xfId="426" applyFont="1" applyFill="1" applyAlignment="1" applyProtection="1">
      <alignment horizontal="center"/>
    </xf>
    <xf numFmtId="214" fontId="47" fillId="0" borderId="0" xfId="431" applyFont="1" applyFill="1" applyProtection="1"/>
    <xf numFmtId="214" fontId="48" fillId="0" borderId="0" xfId="431" applyFont="1" applyFill="1" applyAlignment="1" applyProtection="1">
      <alignment horizontal="center" vertical="center"/>
    </xf>
    <xf numFmtId="214" fontId="27" fillId="0" borderId="0" xfId="431" applyFont="1" applyFill="1" applyProtection="1"/>
    <xf numFmtId="0" fontId="47" fillId="0" borderId="0" xfId="426" applyFont="1" applyFill="1" applyProtection="1"/>
    <xf numFmtId="214" fontId="49" fillId="15" borderId="0" xfId="429" applyFont="1" applyFill="1" applyProtection="1"/>
    <xf numFmtId="0" fontId="49" fillId="15" borderId="0" xfId="426" applyFont="1" applyFill="1" applyProtection="1"/>
    <xf numFmtId="41" fontId="27" fillId="0" borderId="0" xfId="434" applyNumberFormat="1" applyFont="1" applyFill="1" applyBorder="1" applyAlignment="1">
      <alignment horizontal="right"/>
    </xf>
    <xf numFmtId="0" fontId="47" fillId="0" borderId="0" xfId="426" applyFont="1" applyFill="1" applyAlignment="1" applyProtection="1"/>
    <xf numFmtId="214" fontId="27" fillId="0" borderId="0" xfId="431" applyFont="1" applyFill="1" applyAlignment="1" applyProtection="1"/>
    <xf numFmtId="0" fontId="27" fillId="0" borderId="0" xfId="426" applyFont="1" applyFill="1" applyProtection="1"/>
    <xf numFmtId="214" fontId="27" fillId="0" borderId="0" xfId="431" applyFont="1" applyFill="1"/>
    <xf numFmtId="37" fontId="42" fillId="15" borderId="0" xfId="423" applyNumberFormat="1" applyFont="1" applyFill="1" applyAlignment="1">
      <alignment horizontal="center"/>
    </xf>
    <xf numFmtId="214" fontId="42" fillId="15" borderId="0" xfId="429" applyFont="1" applyFill="1" applyAlignment="1">
      <alignment horizontal="center"/>
    </xf>
    <xf numFmtId="37" fontId="24" fillId="15" borderId="0" xfId="423" applyNumberFormat="1" applyFont="1" applyFill="1" applyAlignment="1">
      <alignment horizontal="center"/>
    </xf>
    <xf numFmtId="214" fontId="24" fillId="15" borderId="0" xfId="429" applyFont="1" applyFill="1" applyAlignment="1">
      <alignment horizontal="center"/>
    </xf>
    <xf numFmtId="214" fontId="1" fillId="15" borderId="0" xfId="429" applyFont="1" applyFill="1"/>
    <xf numFmtId="0" fontId="24" fillId="15" borderId="0" xfId="423" applyFont="1" applyFill="1" applyBorder="1"/>
    <xf numFmtId="41" fontId="39" fillId="0" borderId="0" xfId="432" applyNumberFormat="1" applyFont="1" applyBorder="1" applyAlignment="1">
      <alignment horizontal="right"/>
    </xf>
    <xf numFmtId="214" fontId="24" fillId="15" borderId="0" xfId="429" applyFont="1" applyFill="1" applyBorder="1"/>
    <xf numFmtId="214" fontId="24" fillId="15" borderId="0" xfId="429" applyFont="1" applyFill="1" applyBorder="1" applyAlignment="1">
      <alignment horizontal="right"/>
    </xf>
    <xf numFmtId="0" fontId="42" fillId="15" borderId="0" xfId="423" applyFont="1" applyFill="1" applyBorder="1"/>
    <xf numFmtId="214" fontId="42" fillId="15" borderId="0" xfId="429" applyFont="1" applyFill="1" applyBorder="1"/>
    <xf numFmtId="217" fontId="42" fillId="15" borderId="0" xfId="417" applyNumberFormat="1" applyFont="1" applyFill="1"/>
    <xf numFmtId="0" fontId="33" fillId="0" borderId="0" xfId="0" applyFont="1" applyBorder="1" applyAlignment="1" applyProtection="1"/>
    <xf numFmtId="0" fontId="19" fillId="0" borderId="3" xfId="0" applyFont="1" applyBorder="1"/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0" fontId="19" fillId="0" borderId="4" xfId="0" applyFont="1" applyBorder="1" applyAlignment="1">
      <alignment horizontal="right"/>
    </xf>
    <xf numFmtId="0" fontId="19" fillId="0" borderId="6" xfId="0" applyFont="1" applyBorder="1"/>
    <xf numFmtId="0" fontId="19" fillId="0" borderId="0" xfId="0" applyFont="1" applyBorder="1" applyAlignment="1">
      <alignment horizontal="right"/>
    </xf>
    <xf numFmtId="0" fontId="21" fillId="0" borderId="0" xfId="377" applyFont="1" applyBorder="1">
      <alignment horizontal="center"/>
      <protection locked="0"/>
    </xf>
    <xf numFmtId="0" fontId="26" fillId="0" borderId="0" xfId="0" applyFont="1" applyBorder="1" applyAlignment="1" applyProtection="1">
      <alignment horizontal="center"/>
    </xf>
    <xf numFmtId="0" fontId="27" fillId="0" borderId="0" xfId="0" applyFont="1" applyBorder="1" applyAlignment="1" applyProtection="1">
      <alignment horizontal="center"/>
    </xf>
    <xf numFmtId="0" fontId="22" fillId="0" borderId="6" xfId="0" applyFont="1" applyBorder="1" applyAlignment="1" applyProtection="1">
      <alignment vertical="center" wrapText="1"/>
      <protection locked="0"/>
    </xf>
    <xf numFmtId="0" fontId="27" fillId="0" borderId="0" xfId="0" applyFont="1" applyBorder="1" applyAlignment="1" applyProtection="1">
      <alignment horizontal="center" vertical="center"/>
    </xf>
    <xf numFmtId="178" fontId="27" fillId="0" borderId="0" xfId="380" applyFont="1" applyBorder="1" applyAlignment="1">
      <alignment vertical="center"/>
    </xf>
    <xf numFmtId="210" fontId="27" fillId="0" borderId="0" xfId="384" applyNumberFormat="1" applyFont="1" applyBorder="1"/>
    <xf numFmtId="178" fontId="30" fillId="0" borderId="0" xfId="380" applyFont="1" applyBorder="1" applyAlignment="1">
      <alignment vertical="center"/>
    </xf>
    <xf numFmtId="0" fontId="27" fillId="0" borderId="0" xfId="0" applyFont="1" applyBorder="1" applyAlignment="1" applyProtection="1">
      <alignment vertical="center"/>
    </xf>
    <xf numFmtId="210" fontId="27" fillId="0" borderId="0" xfId="384" applyNumberFormat="1" applyFont="1" applyBorder="1" applyAlignment="1">
      <alignment vertical="center"/>
    </xf>
    <xf numFmtId="178" fontId="30" fillId="0" borderId="0" xfId="380" applyFont="1" applyBorder="1"/>
    <xf numFmtId="0" fontId="19" fillId="0" borderId="0" xfId="0" applyFont="1" applyBorder="1" applyAlignment="1">
      <alignment horizontal="center" vertical="center"/>
    </xf>
    <xf numFmtId="179" fontId="29" fillId="0" borderId="0" xfId="379" applyNumberFormat="1" applyFont="1" applyBorder="1" applyProtection="1">
      <protection locked="0"/>
    </xf>
    <xf numFmtId="0" fontId="27" fillId="0" borderId="0" xfId="0" applyFont="1" applyBorder="1" applyProtection="1"/>
    <xf numFmtId="41" fontId="19" fillId="0" borderId="0" xfId="0" applyNumberFormat="1" applyFont="1" applyBorder="1"/>
    <xf numFmtId="0" fontId="24" fillId="0" borderId="0" xfId="0" applyFont="1" applyBorder="1" applyProtection="1"/>
    <xf numFmtId="0" fontId="26" fillId="0" borderId="0" xfId="0" applyFont="1" applyBorder="1" applyAlignment="1" applyProtection="1">
      <alignment horizontal="left"/>
    </xf>
    <xf numFmtId="41" fontId="27" fillId="0" borderId="0" xfId="0" applyNumberFormat="1" applyFont="1" applyBorder="1" applyProtection="1"/>
    <xf numFmtId="172" fontId="26" fillId="0" borderId="0" xfId="0" applyNumberFormat="1" applyFont="1" applyBorder="1" applyAlignment="1" applyProtection="1">
      <alignment horizontal="center"/>
    </xf>
    <xf numFmtId="0" fontId="26" fillId="0" borderId="0" xfId="0" applyFont="1" applyBorder="1" applyProtection="1"/>
    <xf numFmtId="0" fontId="26" fillId="0" borderId="0" xfId="0" applyFont="1" applyBorder="1" applyAlignment="1" applyProtection="1">
      <alignment horizontal="right"/>
    </xf>
    <xf numFmtId="37" fontId="27" fillId="0" borderId="0" xfId="0" applyNumberFormat="1" applyFont="1" applyBorder="1" applyAlignment="1" applyProtection="1">
      <alignment horizontal="center"/>
    </xf>
    <xf numFmtId="0" fontId="27" fillId="0" borderId="0" xfId="0" applyFont="1" applyBorder="1" applyAlignment="1" applyProtection="1">
      <alignment horizontal="right"/>
    </xf>
    <xf numFmtId="0" fontId="31" fillId="0" borderId="0" xfId="0" applyFont="1" applyBorder="1" applyAlignment="1" applyProtection="1">
      <alignment horizontal="center"/>
    </xf>
    <xf numFmtId="38" fontId="27" fillId="0" borderId="0" xfId="0" applyNumberFormat="1" applyFont="1" applyBorder="1" applyProtection="1"/>
    <xf numFmtId="0" fontId="19" fillId="0" borderId="8" xfId="0" applyFont="1" applyBorder="1"/>
    <xf numFmtId="0" fontId="27" fillId="0" borderId="9" xfId="0" applyFont="1" applyBorder="1" applyProtection="1"/>
    <xf numFmtId="169" fontId="27" fillId="0" borderId="9" xfId="215" applyNumberFormat="1" applyFont="1" applyBorder="1" applyAlignment="1">
      <alignment horizontal="right"/>
    </xf>
    <xf numFmtId="0" fontId="27" fillId="0" borderId="0" xfId="0" applyFont="1" applyBorder="1" applyAlignment="1" applyProtection="1">
      <alignment horizontal="left" wrapText="1" indent="1"/>
    </xf>
    <xf numFmtId="0" fontId="36" fillId="15" borderId="4" xfId="414" applyFont="1" applyFill="1" applyBorder="1">
      <protection locked="0"/>
    </xf>
    <xf numFmtId="0" fontId="36" fillId="0" borderId="4" xfId="229" applyFont="1" applyBorder="1" applyAlignment="1">
      <alignment horizontal="center"/>
    </xf>
    <xf numFmtId="0" fontId="36" fillId="0" borderId="5" xfId="229" applyFont="1" applyBorder="1" applyAlignment="1">
      <alignment horizontal="center"/>
    </xf>
    <xf numFmtId="178" fontId="34" fillId="0" borderId="7" xfId="416" applyFont="1" applyBorder="1"/>
    <xf numFmtId="0" fontId="32" fillId="0" borderId="0" xfId="229" applyFont="1" applyFill="1" applyBorder="1" applyAlignment="1" applyProtection="1"/>
    <xf numFmtId="0" fontId="21" fillId="0" borderId="0" xfId="229" applyFont="1" applyBorder="1" applyAlignment="1"/>
    <xf numFmtId="0" fontId="24" fillId="0" borderId="7" xfId="414" applyFont="1" applyBorder="1">
      <protection locked="0"/>
    </xf>
    <xf numFmtId="0" fontId="19" fillId="0" borderId="0" xfId="414" applyFont="1" applyBorder="1">
      <protection locked="0"/>
    </xf>
    <xf numFmtId="0" fontId="33" fillId="0" borderId="0" xfId="229" applyFont="1" applyFill="1" applyBorder="1" applyAlignment="1" applyProtection="1"/>
    <xf numFmtId="0" fontId="38" fillId="16" borderId="7" xfId="378" applyNumberFormat="1" applyFont="1" applyFill="1" applyBorder="1" applyAlignment="1" applyProtection="1">
      <alignment vertical="center"/>
    </xf>
    <xf numFmtId="0" fontId="19" fillId="0" borderId="7" xfId="414" applyFont="1" applyBorder="1">
      <protection locked="0"/>
    </xf>
    <xf numFmtId="0" fontId="19" fillId="0" borderId="7" xfId="229" applyFont="1" applyBorder="1" applyAlignment="1"/>
    <xf numFmtId="0" fontId="26" fillId="0" borderId="0" xfId="415" applyFont="1" applyBorder="1">
      <alignment horizontal="center"/>
      <protection locked="0"/>
    </xf>
    <xf numFmtId="178" fontId="19" fillId="0" borderId="7" xfId="416" applyFont="1" applyBorder="1"/>
    <xf numFmtId="178" fontId="34" fillId="0" borderId="7" xfId="416" applyFont="1" applyBorder="1" applyAlignment="1">
      <alignment vertical="center"/>
    </xf>
    <xf numFmtId="210" fontId="30" fillId="0" borderId="0" xfId="384" applyNumberFormat="1" applyFont="1" applyBorder="1" applyAlignment="1">
      <alignment vertical="center"/>
    </xf>
    <xf numFmtId="179" fontId="29" fillId="0" borderId="0" xfId="379" applyFont="1" applyBorder="1" applyAlignment="1" applyProtection="1">
      <alignment vertical="center"/>
      <protection locked="0"/>
    </xf>
    <xf numFmtId="178" fontId="27" fillId="0" borderId="0" xfId="380" applyFont="1" applyBorder="1"/>
    <xf numFmtId="178" fontId="27" fillId="0" borderId="0" xfId="416" applyFont="1" applyBorder="1"/>
    <xf numFmtId="178" fontId="27" fillId="0" borderId="0" xfId="416" applyFont="1" applyFill="1" applyBorder="1"/>
    <xf numFmtId="178" fontId="27" fillId="0" borderId="7" xfId="416" applyFont="1" applyFill="1" applyBorder="1"/>
    <xf numFmtId="37" fontId="27" fillId="0" borderId="0" xfId="229" applyNumberFormat="1" applyFont="1" applyFill="1" applyBorder="1" applyProtection="1"/>
    <xf numFmtId="37" fontId="27" fillId="0" borderId="7" xfId="229" applyNumberFormat="1" applyFont="1" applyFill="1" applyBorder="1" applyProtection="1"/>
    <xf numFmtId="0" fontId="27" fillId="0" borderId="0" xfId="229" applyFont="1" applyFill="1" applyBorder="1" applyAlignment="1" applyProtection="1">
      <alignment horizontal="center"/>
    </xf>
    <xf numFmtId="37" fontId="27" fillId="0" borderId="0" xfId="229" applyNumberFormat="1" applyFont="1" applyFill="1" applyBorder="1" applyAlignment="1" applyProtection="1">
      <alignment horizontal="centerContinuous"/>
    </xf>
    <xf numFmtId="172" fontId="26" fillId="0" borderId="7" xfId="229" applyNumberFormat="1" applyFont="1" applyFill="1" applyBorder="1" applyAlignment="1" applyProtection="1">
      <alignment horizontal="center"/>
    </xf>
    <xf numFmtId="37" fontId="27" fillId="0" borderId="7" xfId="229" applyNumberFormat="1" applyFont="1" applyFill="1" applyBorder="1" applyAlignment="1" applyProtection="1">
      <alignment horizontal="center"/>
    </xf>
    <xf numFmtId="0" fontId="27" fillId="15" borderId="9" xfId="229" applyFont="1" applyFill="1" applyBorder="1"/>
    <xf numFmtId="0" fontId="27" fillId="0" borderId="9" xfId="229" applyFont="1" applyBorder="1" applyAlignment="1">
      <alignment horizontal="center"/>
    </xf>
    <xf numFmtId="37" fontId="27" fillId="0" borderId="9" xfId="229" applyNumberFormat="1" applyFont="1" applyBorder="1"/>
    <xf numFmtId="37" fontId="19" fillId="0" borderId="10" xfId="229" applyNumberFormat="1" applyFont="1" applyBorder="1" applyAlignment="1">
      <alignment horizontal="center"/>
    </xf>
    <xf numFmtId="0" fontId="39" fillId="0" borderId="4" xfId="229" applyFont="1" applyBorder="1"/>
    <xf numFmtId="0" fontId="32" fillId="0" borderId="0" xfId="229" applyFont="1" applyBorder="1" applyAlignment="1"/>
    <xf numFmtId="0" fontId="33" fillId="0" borderId="0" xfId="229" applyFont="1" applyBorder="1" applyAlignment="1"/>
    <xf numFmtId="0" fontId="26" fillId="0" borderId="0" xfId="229" applyFont="1" applyBorder="1" applyAlignment="1"/>
    <xf numFmtId="3" fontId="33" fillId="0" borderId="0" xfId="229" applyNumberFormat="1" applyFont="1" applyBorder="1" applyAlignment="1"/>
    <xf numFmtId="0" fontId="39" fillId="0" borderId="0" xfId="229" applyFont="1" applyBorder="1"/>
    <xf numFmtId="0" fontId="26" fillId="0" borderId="0" xfId="229" applyFont="1" applyBorder="1" applyAlignment="1">
      <alignment horizontal="center"/>
    </xf>
    <xf numFmtId="0" fontId="27" fillId="0" borderId="0" xfId="229" applyFont="1" applyBorder="1" applyAlignment="1" applyProtection="1">
      <alignment vertical="center"/>
    </xf>
    <xf numFmtId="0" fontId="27" fillId="0" borderId="0" xfId="229" applyFont="1" applyBorder="1" applyAlignment="1">
      <alignment horizontal="left" indent="1"/>
    </xf>
    <xf numFmtId="179" fontId="27" fillId="0" borderId="0" xfId="428" applyNumberFormat="1" applyFont="1" applyBorder="1" applyProtection="1">
      <protection locked="0"/>
    </xf>
    <xf numFmtId="168" fontId="27" fillId="0" borderId="0" xfId="229" applyNumberFormat="1" applyFont="1" applyBorder="1"/>
    <xf numFmtId="0" fontId="27" fillId="0" borderId="0" xfId="229" applyFont="1" applyBorder="1" applyAlignment="1">
      <alignment horizontal="left" indent="2"/>
    </xf>
    <xf numFmtId="0" fontId="27" fillId="0" borderId="0" xfId="229" applyFont="1" applyBorder="1" applyAlignment="1">
      <alignment horizontal="left" indent="3"/>
    </xf>
    <xf numFmtId="178" fontId="27" fillId="0" borderId="0" xfId="229" applyNumberFormat="1" applyFont="1" applyFill="1" applyBorder="1"/>
    <xf numFmtId="178" fontId="27" fillId="0" borderId="0" xfId="229" applyNumberFormat="1" applyFont="1" applyFill="1" applyBorder="1" applyAlignment="1">
      <alignment horizontal="right"/>
    </xf>
    <xf numFmtId="0" fontId="27" fillId="0" borderId="0" xfId="229" applyFont="1" applyBorder="1" applyAlignment="1">
      <alignment horizontal="left" indent="6"/>
    </xf>
    <xf numFmtId="168" fontId="39" fillId="0" borderId="0" xfId="229" applyNumberFormat="1" applyFont="1" applyBorder="1" applyAlignment="1">
      <alignment horizontal="right"/>
    </xf>
    <xf numFmtId="0" fontId="27" fillId="0" borderId="0" xfId="229" applyFont="1" applyBorder="1" applyAlignment="1">
      <alignment horizontal="left" vertical="center" indent="6"/>
    </xf>
    <xf numFmtId="168" fontId="39" fillId="0" borderId="0" xfId="229" applyNumberFormat="1" applyFont="1" applyBorder="1"/>
    <xf numFmtId="0" fontId="27" fillId="0" borderId="0" xfId="229" applyFont="1" applyBorder="1" applyAlignment="1">
      <alignment horizontal="left" vertical="center" indent="1"/>
    </xf>
    <xf numFmtId="179" fontId="29" fillId="0" borderId="0" xfId="428" applyNumberFormat="1" applyFont="1" applyBorder="1" applyProtection="1">
      <protection locked="0"/>
    </xf>
    <xf numFmtId="168" fontId="41" fillId="0" borderId="0" xfId="229" applyNumberFormat="1" applyFont="1" applyBorder="1"/>
    <xf numFmtId="0" fontId="39" fillId="0" borderId="0" xfId="229" applyFont="1" applyBorder="1" applyAlignment="1"/>
    <xf numFmtId="168" fontId="39" fillId="0" borderId="0" xfId="229" applyNumberFormat="1" applyFont="1" applyBorder="1" applyAlignment="1"/>
    <xf numFmtId="168" fontId="41" fillId="0" borderId="0" xfId="229" applyNumberFormat="1" applyFont="1" applyBorder="1" applyAlignment="1"/>
    <xf numFmtId="0" fontId="27" fillId="0" borderId="9" xfId="229" applyFont="1" applyBorder="1" applyAlignment="1"/>
    <xf numFmtId="0" fontId="43" fillId="0" borderId="9" xfId="229" applyFont="1" applyBorder="1"/>
    <xf numFmtId="178" fontId="35" fillId="0" borderId="7" xfId="416" applyFont="1" applyBorder="1"/>
    <xf numFmtId="0" fontId="37" fillId="0" borderId="7" xfId="414" applyFont="1" applyBorder="1">
      <protection locked="0"/>
    </xf>
    <xf numFmtId="178" fontId="37" fillId="0" borderId="7" xfId="416" applyFont="1" applyBorder="1"/>
    <xf numFmtId="0" fontId="37" fillId="0" borderId="7" xfId="378" applyFont="1" applyBorder="1" applyAlignment="1">
      <alignment vertical="center" wrapText="1"/>
      <protection locked="0"/>
    </xf>
    <xf numFmtId="0" fontId="40" fillId="0" borderId="0" xfId="229" applyFont="1" applyBorder="1" applyAlignment="1"/>
    <xf numFmtId="0" fontId="39" fillId="0" borderId="9" xfId="229" applyFont="1" applyBorder="1"/>
    <xf numFmtId="0" fontId="21" fillId="0" borderId="0" xfId="377" applyFont="1" applyBorder="1" applyAlignment="1">
      <alignment horizontal="center" wrapText="1"/>
      <protection locked="0"/>
    </xf>
    <xf numFmtId="0" fontId="27" fillId="0" borderId="0" xfId="229" applyFont="1" applyFill="1" applyBorder="1" applyAlignment="1" applyProtection="1">
      <alignment horizontal="left" vertical="top" wrapText="1"/>
    </xf>
    <xf numFmtId="214" fontId="26" fillId="15" borderId="0" xfId="429" applyFont="1" applyFill="1" applyBorder="1" applyAlignment="1">
      <alignment horizontal="center" wrapText="1"/>
    </xf>
    <xf numFmtId="214" fontId="26" fillId="15" borderId="1" xfId="429" applyFont="1" applyFill="1" applyBorder="1" applyAlignment="1">
      <alignment horizontal="center"/>
    </xf>
    <xf numFmtId="214" fontId="26" fillId="0" borderId="0" xfId="431" applyFont="1" applyFill="1" applyBorder="1" applyAlignment="1">
      <alignment horizontal="center" wrapText="1"/>
    </xf>
  </cellXfs>
  <cellStyles count="436">
    <cellStyle name="=C:\WINNT35\SYSTEM32\COMMAND.COM" xfId="10"/>
    <cellStyle name="20% - Énfasis1 10" xfId="11"/>
    <cellStyle name="20% - Énfasis1 2" xfId="12"/>
    <cellStyle name="20% - Énfasis1 2 2" xfId="13"/>
    <cellStyle name="20% - Énfasis1 3" xfId="14"/>
    <cellStyle name="20% - Énfasis1 3 2" xfId="15"/>
    <cellStyle name="20% - Énfasis1 4" xfId="16"/>
    <cellStyle name="20% - Énfasis1 4 2" xfId="17"/>
    <cellStyle name="20% - Énfasis1 5" xfId="18"/>
    <cellStyle name="20% - Énfasis1 5 2" xfId="19"/>
    <cellStyle name="20% - Énfasis1 6" xfId="20"/>
    <cellStyle name="20% - Énfasis1 6 2" xfId="21"/>
    <cellStyle name="20% - Énfasis1 7" xfId="22"/>
    <cellStyle name="20% - Énfasis1 7 2" xfId="23"/>
    <cellStyle name="20% - Énfasis1 8" xfId="24"/>
    <cellStyle name="20% - Énfasis1 8 2" xfId="25"/>
    <cellStyle name="20% - Énfasis1 9" xfId="26"/>
    <cellStyle name="20% - Énfasis1 9 2" xfId="27"/>
    <cellStyle name="20% - Énfasis2 10" xfId="28"/>
    <cellStyle name="20% - Énfasis2 2" xfId="29"/>
    <cellStyle name="20% - Énfasis2 2 2" xfId="30"/>
    <cellStyle name="20% - Énfasis2 3" xfId="31"/>
    <cellStyle name="20% - Énfasis2 3 2" xfId="32"/>
    <cellStyle name="20% - Énfasis2 4" xfId="33"/>
    <cellStyle name="20% - Énfasis2 4 2" xfId="34"/>
    <cellStyle name="20% - Énfasis2 5" xfId="35"/>
    <cellStyle name="20% - Énfasis2 5 2" xfId="36"/>
    <cellStyle name="20% - Énfasis2 6" xfId="37"/>
    <cellStyle name="20% - Énfasis2 6 2" xfId="38"/>
    <cellStyle name="20% - Énfasis2 7" xfId="39"/>
    <cellStyle name="20% - Énfasis2 7 2" xfId="40"/>
    <cellStyle name="20% - Énfasis2 8" xfId="41"/>
    <cellStyle name="20% - Énfasis2 8 2" xfId="42"/>
    <cellStyle name="20% - Énfasis2 9" xfId="43"/>
    <cellStyle name="20% - Énfasis2 9 2" xfId="44"/>
    <cellStyle name="20% - Énfasis3 10" xfId="45"/>
    <cellStyle name="20% - Énfasis3 2" xfId="46"/>
    <cellStyle name="20% - Énfasis3 2 2" xfId="47"/>
    <cellStyle name="20% - Énfasis3 3" xfId="48"/>
    <cellStyle name="20% - Énfasis3 3 2" xfId="49"/>
    <cellStyle name="20% - Énfasis3 4" xfId="50"/>
    <cellStyle name="20% - Énfasis3 4 2" xfId="51"/>
    <cellStyle name="20% - Énfasis3 5" xfId="52"/>
    <cellStyle name="20% - Énfasis3 5 2" xfId="53"/>
    <cellStyle name="20% - Énfasis3 6" xfId="54"/>
    <cellStyle name="20% - Énfasis3 6 2" xfId="55"/>
    <cellStyle name="20% - Énfasis3 7" xfId="56"/>
    <cellStyle name="20% - Énfasis3 7 2" xfId="57"/>
    <cellStyle name="20% - Énfasis3 8" xfId="58"/>
    <cellStyle name="20% - Énfasis3 8 2" xfId="59"/>
    <cellStyle name="20% - Énfasis3 9" xfId="60"/>
    <cellStyle name="20% - Énfasis3 9 2" xfId="61"/>
    <cellStyle name="20% - Énfasis4 10" xfId="62"/>
    <cellStyle name="20% - Énfasis4 2" xfId="63"/>
    <cellStyle name="20% - Énfasis4 2 2" xfId="64"/>
    <cellStyle name="20% - Énfasis4 3" xfId="65"/>
    <cellStyle name="20% - Énfasis4 3 2" xfId="66"/>
    <cellStyle name="20% - Énfasis4 4" xfId="67"/>
    <cellStyle name="20% - Énfasis4 4 2" xfId="68"/>
    <cellStyle name="20% - Énfasis4 5" xfId="69"/>
    <cellStyle name="20% - Énfasis4 5 2" xfId="70"/>
    <cellStyle name="20% - Énfasis4 6" xfId="71"/>
    <cellStyle name="20% - Énfasis4 6 2" xfId="72"/>
    <cellStyle name="20% - Énfasis4 7" xfId="73"/>
    <cellStyle name="20% - Énfasis4 7 2" xfId="74"/>
    <cellStyle name="20% - Énfasis4 8" xfId="75"/>
    <cellStyle name="20% - Énfasis4 8 2" xfId="76"/>
    <cellStyle name="20% - Énfasis4 9" xfId="77"/>
    <cellStyle name="20% - Énfasis4 9 2" xfId="78"/>
    <cellStyle name="20% - Énfasis5 10" xfId="79"/>
    <cellStyle name="20% - Énfasis5 2" xfId="80"/>
    <cellStyle name="20% - Énfasis5 2 2" xfId="81"/>
    <cellStyle name="20% - Énfasis5 3" xfId="82"/>
    <cellStyle name="20% - Énfasis5 3 2" xfId="83"/>
    <cellStyle name="20% - Énfasis5 4" xfId="84"/>
    <cellStyle name="20% - Énfasis5 4 2" xfId="85"/>
    <cellStyle name="20% - Énfasis5 5" xfId="86"/>
    <cellStyle name="20% - Énfasis5 5 2" xfId="87"/>
    <cellStyle name="20% - Énfasis5 6" xfId="88"/>
    <cellStyle name="20% - Énfasis5 6 2" xfId="89"/>
    <cellStyle name="20% - Énfasis5 7" xfId="90"/>
    <cellStyle name="20% - Énfasis5 7 2" xfId="91"/>
    <cellStyle name="20% - Énfasis5 8" xfId="92"/>
    <cellStyle name="20% - Énfasis5 8 2" xfId="93"/>
    <cellStyle name="20% - Énfasis5 9" xfId="94"/>
    <cellStyle name="20% - Énfasis5 9 2" xfId="95"/>
    <cellStyle name="20% - Énfasis6 10" xfId="96"/>
    <cellStyle name="20% - Énfasis6 2" xfId="97"/>
    <cellStyle name="20% - Énfasis6 2 2" xfId="98"/>
    <cellStyle name="20% - Énfasis6 3" xfId="99"/>
    <cellStyle name="20% - Énfasis6 3 2" xfId="100"/>
    <cellStyle name="20% - Énfasis6 4" xfId="101"/>
    <cellStyle name="20% - Énfasis6 4 2" xfId="102"/>
    <cellStyle name="20% - Énfasis6 5" xfId="103"/>
    <cellStyle name="20% - Énfasis6 5 2" xfId="104"/>
    <cellStyle name="20% - Énfasis6 6" xfId="105"/>
    <cellStyle name="20% - Énfasis6 6 2" xfId="106"/>
    <cellStyle name="20% - Énfasis6 7" xfId="107"/>
    <cellStyle name="20% - Énfasis6 7 2" xfId="108"/>
    <cellStyle name="20% - Énfasis6 8" xfId="109"/>
    <cellStyle name="20% - Énfasis6 8 2" xfId="110"/>
    <cellStyle name="20% - Énfasis6 9" xfId="111"/>
    <cellStyle name="20% - Énfasis6 9 2" xfId="112"/>
    <cellStyle name="40% - Énfasis1 10" xfId="113"/>
    <cellStyle name="40% - Énfasis1 2" xfId="114"/>
    <cellStyle name="40% - Énfasis1 2 2" xfId="115"/>
    <cellStyle name="40% - Énfasis1 3" xfId="116"/>
    <cellStyle name="40% - Énfasis1 3 2" xfId="117"/>
    <cellStyle name="40% - Énfasis1 4" xfId="118"/>
    <cellStyle name="40% - Énfasis1 4 2" xfId="119"/>
    <cellStyle name="40% - Énfasis1 5" xfId="120"/>
    <cellStyle name="40% - Énfasis1 5 2" xfId="121"/>
    <cellStyle name="40% - Énfasis1 6" xfId="122"/>
    <cellStyle name="40% - Énfasis1 6 2" xfId="123"/>
    <cellStyle name="40% - Énfasis1 7" xfId="124"/>
    <cellStyle name="40% - Énfasis1 7 2" xfId="125"/>
    <cellStyle name="40% - Énfasis1 8" xfId="126"/>
    <cellStyle name="40% - Énfasis1 8 2" xfId="127"/>
    <cellStyle name="40% - Énfasis1 9" xfId="128"/>
    <cellStyle name="40% - Énfasis1 9 2" xfId="129"/>
    <cellStyle name="40% - Énfasis2 10" xfId="130"/>
    <cellStyle name="40% - Énfasis2 2" xfId="131"/>
    <cellStyle name="40% - Énfasis2 2 2" xfId="132"/>
    <cellStyle name="40% - Énfasis2 3" xfId="133"/>
    <cellStyle name="40% - Énfasis2 3 2" xfId="134"/>
    <cellStyle name="40% - Énfasis2 4" xfId="135"/>
    <cellStyle name="40% - Énfasis2 4 2" xfId="136"/>
    <cellStyle name="40% - Énfasis2 5" xfId="137"/>
    <cellStyle name="40% - Énfasis2 5 2" xfId="138"/>
    <cellStyle name="40% - Énfasis2 6" xfId="139"/>
    <cellStyle name="40% - Énfasis2 6 2" xfId="140"/>
    <cellStyle name="40% - Énfasis2 7" xfId="141"/>
    <cellStyle name="40% - Énfasis2 7 2" xfId="142"/>
    <cellStyle name="40% - Énfasis2 8" xfId="143"/>
    <cellStyle name="40% - Énfasis2 8 2" xfId="144"/>
    <cellStyle name="40% - Énfasis2 9" xfId="145"/>
    <cellStyle name="40% - Énfasis2 9 2" xfId="146"/>
    <cellStyle name="40% - Énfasis3 10" xfId="147"/>
    <cellStyle name="40% - Énfasis3 2" xfId="148"/>
    <cellStyle name="40% - Énfasis3 2 2" xfId="149"/>
    <cellStyle name="40% - Énfasis3 3" xfId="150"/>
    <cellStyle name="40% - Énfasis3 3 2" xfId="151"/>
    <cellStyle name="40% - Énfasis3 4" xfId="152"/>
    <cellStyle name="40% - Énfasis3 4 2" xfId="153"/>
    <cellStyle name="40% - Énfasis3 5" xfId="154"/>
    <cellStyle name="40% - Énfasis3 5 2" xfId="155"/>
    <cellStyle name="40% - Énfasis3 6" xfId="156"/>
    <cellStyle name="40% - Énfasis3 6 2" xfId="157"/>
    <cellStyle name="40% - Énfasis3 7" xfId="158"/>
    <cellStyle name="40% - Énfasis3 7 2" xfId="159"/>
    <cellStyle name="40% - Énfasis3 8" xfId="160"/>
    <cellStyle name="40% - Énfasis3 8 2" xfId="161"/>
    <cellStyle name="40% - Énfasis3 9" xfId="162"/>
    <cellStyle name="40% - Énfasis3 9 2" xfId="163"/>
    <cellStyle name="40% - Énfasis4 10" xfId="164"/>
    <cellStyle name="40% - Énfasis4 2" xfId="165"/>
    <cellStyle name="40% - Énfasis4 2 2" xfId="166"/>
    <cellStyle name="40% - Énfasis4 3" xfId="167"/>
    <cellStyle name="40% - Énfasis4 3 2" xfId="168"/>
    <cellStyle name="40% - Énfasis4 4" xfId="169"/>
    <cellStyle name="40% - Énfasis4 4 2" xfId="170"/>
    <cellStyle name="40% - Énfasis4 5" xfId="171"/>
    <cellStyle name="40% - Énfasis4 5 2" xfId="172"/>
    <cellStyle name="40% - Énfasis4 6" xfId="173"/>
    <cellStyle name="40% - Énfasis4 6 2" xfId="174"/>
    <cellStyle name="40% - Énfasis4 7" xfId="175"/>
    <cellStyle name="40% - Énfasis4 7 2" xfId="176"/>
    <cellStyle name="40% - Énfasis4 8" xfId="177"/>
    <cellStyle name="40% - Énfasis4 8 2" xfId="178"/>
    <cellStyle name="40% - Énfasis4 9" xfId="179"/>
    <cellStyle name="40% - Énfasis4 9 2" xfId="180"/>
    <cellStyle name="40% - Énfasis5 10" xfId="181"/>
    <cellStyle name="40% - Énfasis5 2" xfId="182"/>
    <cellStyle name="40% - Énfasis5 2 2" xfId="183"/>
    <cellStyle name="40% - Énfasis5 3" xfId="184"/>
    <cellStyle name="40% - Énfasis5 3 2" xfId="185"/>
    <cellStyle name="40% - Énfasis5 4" xfId="186"/>
    <cellStyle name="40% - Énfasis5 4 2" xfId="187"/>
    <cellStyle name="40% - Énfasis5 5" xfId="188"/>
    <cellStyle name="40% - Énfasis5 5 2" xfId="189"/>
    <cellStyle name="40% - Énfasis5 6" xfId="190"/>
    <cellStyle name="40% - Énfasis5 6 2" xfId="191"/>
    <cellStyle name="40% - Énfasis5 7" xfId="192"/>
    <cellStyle name="40% - Énfasis5 7 2" xfId="193"/>
    <cellStyle name="40% - Énfasis5 8" xfId="194"/>
    <cellStyle name="40% - Énfasis5 8 2" xfId="195"/>
    <cellStyle name="40% - Énfasis5 9" xfId="196"/>
    <cellStyle name="40% - Énfasis5 9 2" xfId="197"/>
    <cellStyle name="40% - Énfasis6 10" xfId="198"/>
    <cellStyle name="40% - Énfasis6 2" xfId="199"/>
    <cellStyle name="40% - Énfasis6 2 2" xfId="200"/>
    <cellStyle name="40% - Énfasis6 3" xfId="201"/>
    <cellStyle name="40% - Énfasis6 3 2" xfId="202"/>
    <cellStyle name="40% - Énfasis6 4" xfId="203"/>
    <cellStyle name="40% - Énfasis6 4 2" xfId="204"/>
    <cellStyle name="40% - Énfasis6 5" xfId="205"/>
    <cellStyle name="40% - Énfasis6 5 2" xfId="206"/>
    <cellStyle name="40% - Énfasis6 6" xfId="207"/>
    <cellStyle name="40% - Énfasis6 6 2" xfId="208"/>
    <cellStyle name="40% - Énfasis6 7" xfId="209"/>
    <cellStyle name="40% - Énfasis6 7 2" xfId="210"/>
    <cellStyle name="40% - Énfasis6 8" xfId="211"/>
    <cellStyle name="40% - Énfasis6 8 2" xfId="212"/>
    <cellStyle name="40% - Énfasis6 9" xfId="213"/>
    <cellStyle name="40% - Énfasis6 9 2" xfId="214"/>
    <cellStyle name="Centered Heading" xfId="377"/>
    <cellStyle name="Centered Heading_Worksheet in J: MARKETING Templates D&amp;T Templates Noviembre 2002 Informe Modelo" xfId="415"/>
    <cellStyle name="Comma" xfId="215"/>
    <cellStyle name="Comma 0.0" xfId="381"/>
    <cellStyle name="Comma 0.00" xfId="382"/>
    <cellStyle name="Comma 0.000" xfId="383"/>
    <cellStyle name="Comma 2" xfId="417"/>
    <cellStyle name="Comma_linea sencilla CERO" xfId="384"/>
    <cellStyle name="Comma_normal" xfId="380"/>
    <cellStyle name="Comma_Worksheet in J: MARKETING Templates D&amp;T Templates Noviembre 2002 Informe Modelo" xfId="416"/>
    <cellStyle name="Comma0" xfId="216"/>
    <cellStyle name="Company Name" xfId="385"/>
    <cellStyle name="Currency 0.0" xfId="386"/>
    <cellStyle name="Currency 0.00" xfId="387"/>
    <cellStyle name="Currency 0.000" xfId="388"/>
    <cellStyle name="Currency 2" xfId="418"/>
    <cellStyle name="Currency_$ inicial CERO" xfId="435"/>
    <cellStyle name="Date" xfId="389"/>
    <cellStyle name="Heading 2 2" xfId="217"/>
    <cellStyle name="Heading No Underline" xfId="390"/>
    <cellStyle name="Heading With Underline" xfId="391"/>
    <cellStyle name="Hipervínculo 2" xfId="218"/>
    <cellStyle name="Hipervínculo 3" xfId="219"/>
    <cellStyle name="Millares" xfId="1" builtinId="3"/>
    <cellStyle name="Millares [0]" xfId="2" builtinId="6"/>
    <cellStyle name="Millares [0] 2" xfId="419"/>
    <cellStyle name="Millares 2" xfId="6"/>
    <cellStyle name="Millares 2 2" xfId="220"/>
    <cellStyle name="Millares 3" xfId="7"/>
    <cellStyle name="Millares 3 2" xfId="9"/>
    <cellStyle name="Millares 4" xfId="221"/>
    <cellStyle name="Millares 5" xfId="420"/>
    <cellStyle name="Millares 5 2" xfId="431"/>
    <cellStyle name="Millares 6" xfId="222"/>
    <cellStyle name="Millares 7" xfId="429"/>
    <cellStyle name="Moneda" xfId="3" builtinId="4"/>
    <cellStyle name="Moneda [0] 2" xfId="421"/>
    <cellStyle name="Moneda 2" xfId="223"/>
    <cellStyle name="Moneda 2 2" xfId="433"/>
    <cellStyle name="Moneda 3" xfId="379"/>
    <cellStyle name="Moneda 4" xfId="422"/>
    <cellStyle name="Moneda 4 2" xfId="434"/>
    <cellStyle name="Moneda 5" xfId="428"/>
    <cellStyle name="Moneda 6" xfId="432"/>
    <cellStyle name="Normal" xfId="0" builtinId="0"/>
    <cellStyle name="Normal 10" xfId="224"/>
    <cellStyle name="Normal 11" xfId="225"/>
    <cellStyle name="Normal 12" xfId="226"/>
    <cellStyle name="Normal 13" xfId="227"/>
    <cellStyle name="Normal 14" xfId="228"/>
    <cellStyle name="Normal 15" xfId="4"/>
    <cellStyle name="Normal 16" xfId="229"/>
    <cellStyle name="Normal 17" xfId="230"/>
    <cellStyle name="Normal 18" xfId="231"/>
    <cellStyle name="Normal 19" xfId="232"/>
    <cellStyle name="Normal 2" xfId="8"/>
    <cellStyle name="Normal 2 2" xfId="233"/>
    <cellStyle name="Normal 2 2 2" xfId="423"/>
    <cellStyle name="Normal 2 3" xfId="424"/>
    <cellStyle name="Normal 20" xfId="234"/>
    <cellStyle name="Normal 21" xfId="378"/>
    <cellStyle name="Normal 22" xfId="425"/>
    <cellStyle name="Normal 23" xfId="430"/>
    <cellStyle name="Normal 28" xfId="235"/>
    <cellStyle name="Normal 3" xfId="236"/>
    <cellStyle name="Normal 3 10" xfId="237"/>
    <cellStyle name="Normal 3 10 2" xfId="238"/>
    <cellStyle name="Normal 3 11" xfId="239"/>
    <cellStyle name="Normal 3 11 2" xfId="240"/>
    <cellStyle name="Normal 3 12" xfId="241"/>
    <cellStyle name="Normal 3 13" xfId="426"/>
    <cellStyle name="Normal 3 14" xfId="427"/>
    <cellStyle name="Normal 3 2" xfId="242"/>
    <cellStyle name="Normal 3 2 10" xfId="243"/>
    <cellStyle name="Normal 3 2 10 2" xfId="244"/>
    <cellStyle name="Normal 3 2 11" xfId="245"/>
    <cellStyle name="Normal 3 2 11 2" xfId="246"/>
    <cellStyle name="Normal 3 2 12" xfId="247"/>
    <cellStyle name="Normal 3 2 2" xfId="248"/>
    <cellStyle name="Normal 3 2 2 2" xfId="249"/>
    <cellStyle name="Normal 3 2 3" xfId="250"/>
    <cellStyle name="Normal 3 2 3 2" xfId="251"/>
    <cellStyle name="Normal 3 2 4" xfId="252"/>
    <cellStyle name="Normal 3 2 4 2" xfId="253"/>
    <cellStyle name="Normal 3 2 5" xfId="254"/>
    <cellStyle name="Normal 3 2 5 2" xfId="255"/>
    <cellStyle name="Normal 3 2 6" xfId="256"/>
    <cellStyle name="Normal 3 2 6 2" xfId="257"/>
    <cellStyle name="Normal 3 2 7" xfId="258"/>
    <cellStyle name="Normal 3 2 7 2" xfId="259"/>
    <cellStyle name="Normal 3 2 8" xfId="260"/>
    <cellStyle name="Normal 3 2 8 2" xfId="261"/>
    <cellStyle name="Normal 3 2 9" xfId="262"/>
    <cellStyle name="Normal 3 2 9 2" xfId="263"/>
    <cellStyle name="Normal 3 2_800200 LFR" xfId="264"/>
    <cellStyle name="Normal 3 3" xfId="265"/>
    <cellStyle name="Normal 3 3 2" xfId="266"/>
    <cellStyle name="Normal 3 4" xfId="267"/>
    <cellStyle name="Normal 3 4 2" xfId="268"/>
    <cellStyle name="Normal 3 5" xfId="269"/>
    <cellStyle name="Normal 3 5 2" xfId="270"/>
    <cellStyle name="Normal 3 6" xfId="271"/>
    <cellStyle name="Normal 3 6 2" xfId="272"/>
    <cellStyle name="Normal 3 7" xfId="273"/>
    <cellStyle name="Normal 3 7 2" xfId="274"/>
    <cellStyle name="Normal 3 8" xfId="275"/>
    <cellStyle name="Normal 3 8 2" xfId="276"/>
    <cellStyle name="Normal 3 9" xfId="277"/>
    <cellStyle name="Normal 3 9 2" xfId="278"/>
    <cellStyle name="Normal 3_800200 LFR" xfId="279"/>
    <cellStyle name="Normal 4" xfId="280"/>
    <cellStyle name="Normal 4 10" xfId="281"/>
    <cellStyle name="Normal 4 10 2" xfId="282"/>
    <cellStyle name="Normal 4 11" xfId="283"/>
    <cellStyle name="Normal 4 11 2" xfId="284"/>
    <cellStyle name="Normal 4 12" xfId="285"/>
    <cellStyle name="Normal 4 12 2" xfId="286"/>
    <cellStyle name="Normal 4 13" xfId="287"/>
    <cellStyle name="Normal 4 2" xfId="288"/>
    <cellStyle name="Normal 4 2 10" xfId="289"/>
    <cellStyle name="Normal 4 2 10 2" xfId="290"/>
    <cellStyle name="Normal 4 2 11" xfId="291"/>
    <cellStyle name="Normal 4 2 11 2" xfId="292"/>
    <cellStyle name="Normal 4 2 12" xfId="293"/>
    <cellStyle name="Normal 4 2 2" xfId="294"/>
    <cellStyle name="Normal 4 2 2 2" xfId="295"/>
    <cellStyle name="Normal 4 2 3" xfId="296"/>
    <cellStyle name="Normal 4 2 3 2" xfId="297"/>
    <cellStyle name="Normal 4 2 3 3" xfId="298"/>
    <cellStyle name="Normal 4 2 3 4" xfId="299"/>
    <cellStyle name="Normal 4 2 4" xfId="300"/>
    <cellStyle name="Normal 4 2 4 2" xfId="301"/>
    <cellStyle name="Normal 4 2 4 3" xfId="302"/>
    <cellStyle name="Normal 4 2 4 3 2" xfId="303"/>
    <cellStyle name="Normal 4 2 5" xfId="304"/>
    <cellStyle name="Normal 4 2 5 2" xfId="305"/>
    <cellStyle name="Normal 4 2 6" xfId="306"/>
    <cellStyle name="Normal 4 2 6 2" xfId="307"/>
    <cellStyle name="Normal 4 2 7" xfId="308"/>
    <cellStyle name="Normal 4 2 7 2" xfId="309"/>
    <cellStyle name="Normal 4 2 8" xfId="310"/>
    <cellStyle name="Normal 4 2 8 2" xfId="311"/>
    <cellStyle name="Normal 4 2 8 2 2" xfId="312"/>
    <cellStyle name="Normal 4 2 8 3" xfId="313"/>
    <cellStyle name="Normal 4 2 9" xfId="314"/>
    <cellStyle name="Normal 4 2 9 2" xfId="315"/>
    <cellStyle name="Normal 4 2_800200 LFR" xfId="316"/>
    <cellStyle name="Normal 4 3" xfId="317"/>
    <cellStyle name="Normal 4 3 2" xfId="318"/>
    <cellStyle name="Normal 4 4" xfId="319"/>
    <cellStyle name="Normal 4 4 2" xfId="320"/>
    <cellStyle name="Normal 4 5" xfId="321"/>
    <cellStyle name="Normal 4 5 2" xfId="322"/>
    <cellStyle name="Normal 4 6" xfId="323"/>
    <cellStyle name="Normal 4 6 2" xfId="324"/>
    <cellStyle name="Normal 4 7" xfId="325"/>
    <cellStyle name="Normal 4 7 2" xfId="326"/>
    <cellStyle name="Normal 4 8" xfId="327"/>
    <cellStyle name="Normal 4 8 2" xfId="328"/>
    <cellStyle name="Normal 4 9" xfId="329"/>
    <cellStyle name="Normal 4 9 2" xfId="330"/>
    <cellStyle name="Normal 4_800200 LFR" xfId="331"/>
    <cellStyle name="Normal 5" xfId="332"/>
    <cellStyle name="Normal 5 10" xfId="333"/>
    <cellStyle name="Normal 5 10 2" xfId="334"/>
    <cellStyle name="Normal 5 11" xfId="335"/>
    <cellStyle name="Normal 5 2" xfId="336"/>
    <cellStyle name="Normal 5 2 2" xfId="337"/>
    <cellStyle name="Normal 5 3" xfId="338"/>
    <cellStyle name="Normal 5 3 2" xfId="339"/>
    <cellStyle name="Normal 5 4" xfId="340"/>
    <cellStyle name="Normal 5 4 2" xfId="341"/>
    <cellStyle name="Normal 5 5" xfId="342"/>
    <cellStyle name="Normal 5 5 2" xfId="343"/>
    <cellStyle name="Normal 5 6" xfId="344"/>
    <cellStyle name="Normal 5 6 2" xfId="345"/>
    <cellStyle name="Normal 5 7" xfId="346"/>
    <cellStyle name="Normal 5 7 2" xfId="347"/>
    <cellStyle name="Normal 5 8" xfId="348"/>
    <cellStyle name="Normal 5 8 2" xfId="349"/>
    <cellStyle name="Normal 5 9" xfId="350"/>
    <cellStyle name="Normal 5 9 2" xfId="351"/>
    <cellStyle name="Normal 5_800200 LFR" xfId="352"/>
    <cellStyle name="Normal 6" xfId="353"/>
    <cellStyle name="Normal 7" xfId="354"/>
    <cellStyle name="Normal 7 2" xfId="355"/>
    <cellStyle name="Normal 8" xfId="356"/>
    <cellStyle name="Normal 9" xfId="357"/>
    <cellStyle name="Normal_Worksheet in J: MARKETING Templates D&amp;T Templates Noviembre 2002 Informe Modelo" xfId="414"/>
    <cellStyle name="Notas 10" xfId="358"/>
    <cellStyle name="Notas 2" xfId="359"/>
    <cellStyle name="Notas 2 2" xfId="360"/>
    <cellStyle name="Notas 3" xfId="361"/>
    <cellStyle name="Notas 3 2" xfId="362"/>
    <cellStyle name="Notas 4" xfId="363"/>
    <cellStyle name="Notas 4 2" xfId="364"/>
    <cellStyle name="Notas 5" xfId="365"/>
    <cellStyle name="Notas 5 2" xfId="366"/>
    <cellStyle name="Notas 6" xfId="367"/>
    <cellStyle name="Notas 6 2" xfId="368"/>
    <cellStyle name="Notas 7" xfId="369"/>
    <cellStyle name="Notas 7 2" xfId="370"/>
    <cellStyle name="Notas 8" xfId="371"/>
    <cellStyle name="Notas 8 2" xfId="372"/>
    <cellStyle name="Notas 9" xfId="373"/>
    <cellStyle name="Notas 9 2" xfId="374"/>
    <cellStyle name="Percent" xfId="375"/>
    <cellStyle name="Percent %" xfId="392"/>
    <cellStyle name="Percent % Long Underline" xfId="393"/>
    <cellStyle name="Percent %_Worksheet in J: MARKETING Templates D&amp;T Templates Noviembre 2002 Informe Modelo" xfId="394"/>
    <cellStyle name="Percent 0.0%" xfId="395"/>
    <cellStyle name="Percent 0.0% Long Underline" xfId="396"/>
    <cellStyle name="Percent 0.0%_Worksheet in J: MARKETING Templates D&amp;T Templates Noviembre 2002 Informe Modelo" xfId="397"/>
    <cellStyle name="Percent 0.00%" xfId="398"/>
    <cellStyle name="Percent 0.00% Long Underline" xfId="399"/>
    <cellStyle name="Percent 0.00%_Worksheet in J: MARKETING Templates D&amp;T Templates Noviembre 2002 Informe Modelo" xfId="400"/>
    <cellStyle name="Percent 0.000%" xfId="401"/>
    <cellStyle name="Percent 0.000% Long Underline" xfId="402"/>
    <cellStyle name="Percent 0.000%_Worksheet in J: MARKETING Templates D&amp;T Templates Noviembre 2002 Informe Modelo" xfId="403"/>
    <cellStyle name="Porcentaje 2" xfId="5"/>
    <cellStyle name="Porcentaje 3" xfId="376"/>
    <cellStyle name="XComma" xfId="404"/>
    <cellStyle name="XComma 0.0" xfId="405"/>
    <cellStyle name="XComma 0.00" xfId="406"/>
    <cellStyle name="XComma 0.000" xfId="407"/>
    <cellStyle name="XComma_Worksheet in J: MARKETING Templates D&amp;T Templates Noviembre 2002 Informe Modelo" xfId="408"/>
    <cellStyle name="XCurrency" xfId="409"/>
    <cellStyle name="XCurrency 0.0" xfId="410"/>
    <cellStyle name="XCurrency 0.00" xfId="411"/>
    <cellStyle name="XCurrency 0.000" xfId="412"/>
    <cellStyle name="XCurrency_Worksheet in J: MARKETING Templates D&amp;T Templates Noviembre 2002 Informe Modelo" xfId="4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50</xdr:row>
      <xdr:rowOff>142875</xdr:rowOff>
    </xdr:from>
    <xdr:to>
      <xdr:col>7</xdr:col>
      <xdr:colOff>1257300</xdr:colOff>
      <xdr:row>56</xdr:row>
      <xdr:rowOff>57150</xdr:rowOff>
    </xdr:to>
    <xdr:sp macro="" textlink="">
      <xdr:nvSpPr>
        <xdr:cNvPr id="12" name="11 CuadroTexto"/>
        <xdr:cNvSpPr txBox="1"/>
      </xdr:nvSpPr>
      <xdr:spPr>
        <a:xfrm>
          <a:off x="7239000" y="9496425"/>
          <a:ext cx="3667125" cy="88582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8</xdr:col>
      <xdr:colOff>0</xdr:colOff>
      <xdr:row>50</xdr:row>
      <xdr:rowOff>142875</xdr:rowOff>
    </xdr:from>
    <xdr:to>
      <xdr:col>10</xdr:col>
      <xdr:colOff>1323975</xdr:colOff>
      <xdr:row>58</xdr:row>
      <xdr:rowOff>104775</xdr:rowOff>
    </xdr:to>
    <xdr:sp macro="" textlink="">
      <xdr:nvSpPr>
        <xdr:cNvPr id="13" name="12 CuadroTexto"/>
        <xdr:cNvSpPr txBox="1"/>
      </xdr:nvSpPr>
      <xdr:spPr>
        <a:xfrm>
          <a:off x="13868400" y="9496425"/>
          <a:ext cx="3371850" cy="12573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RICARDO RUBIO RUEDA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Revisor Fiscal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7192 -T</a:t>
          </a: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(Ver mi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informe adjunto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CO" sz="1000">
            <a:effectLst/>
          </a:endParaRP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Designado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Deloitte &amp; Touche Ltda.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CO" sz="1000">
            <a:effectLst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</xdr:txBody>
    </xdr:sp>
    <xdr:clientData/>
  </xdr:twoCellAnchor>
  <xdr:twoCellAnchor>
    <xdr:from>
      <xdr:col>1</xdr:col>
      <xdr:colOff>1647825</xdr:colOff>
      <xdr:row>50</xdr:row>
      <xdr:rowOff>142875</xdr:rowOff>
    </xdr:from>
    <xdr:to>
      <xdr:col>3</xdr:col>
      <xdr:colOff>123825</xdr:colOff>
      <xdr:row>55</xdr:row>
      <xdr:rowOff>104775</xdr:rowOff>
    </xdr:to>
    <xdr:sp macro="" textlink="">
      <xdr:nvSpPr>
        <xdr:cNvPr id="14" name="13 CuadroTexto"/>
        <xdr:cNvSpPr txBox="1"/>
      </xdr:nvSpPr>
      <xdr:spPr>
        <a:xfrm>
          <a:off x="1647825" y="9496425"/>
          <a:ext cx="3362325" cy="7715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LUIS FERNANDO CASTRO VERGARA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9</xdr:col>
      <xdr:colOff>666750</xdr:colOff>
      <xdr:row>1</xdr:row>
      <xdr:rowOff>95250</xdr:rowOff>
    </xdr:from>
    <xdr:to>
      <xdr:col>10</xdr:col>
      <xdr:colOff>1269082</xdr:colOff>
      <xdr:row>3</xdr:row>
      <xdr:rowOff>171450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35350" y="295275"/>
          <a:ext cx="2088232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2705101</xdr:colOff>
      <xdr:row>79</xdr:row>
      <xdr:rowOff>142875</xdr:rowOff>
    </xdr:from>
    <xdr:to>
      <xdr:col>2</xdr:col>
      <xdr:colOff>257176</xdr:colOff>
      <xdr:row>84</xdr:row>
      <xdr:rowOff>95250</xdr:rowOff>
    </xdr:to>
    <xdr:sp macro="" textlink="">
      <xdr:nvSpPr>
        <xdr:cNvPr id="5" name="2 CuadroTexto"/>
        <xdr:cNvSpPr txBox="1"/>
      </xdr:nvSpPr>
      <xdr:spPr>
        <a:xfrm>
          <a:off x="2705101" y="14154150"/>
          <a:ext cx="2952750" cy="7620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2</xdr:col>
      <xdr:colOff>76200</xdr:colOff>
      <xdr:row>79</xdr:row>
      <xdr:rowOff>142875</xdr:rowOff>
    </xdr:from>
    <xdr:to>
      <xdr:col>5</xdr:col>
      <xdr:colOff>9525</xdr:colOff>
      <xdr:row>87</xdr:row>
      <xdr:rowOff>104775</xdr:rowOff>
    </xdr:to>
    <xdr:sp macro="" textlink="">
      <xdr:nvSpPr>
        <xdr:cNvPr id="6" name="3 CuadroTexto"/>
        <xdr:cNvSpPr txBox="1"/>
      </xdr:nvSpPr>
      <xdr:spPr>
        <a:xfrm>
          <a:off x="5476875" y="14154150"/>
          <a:ext cx="3209925" cy="12573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RICARDO RUBIO RUEDA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Revisor Fiscal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7192 -T</a:t>
          </a: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(Ver mi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informe adjunto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CO" sz="1000">
            <a:effectLst/>
          </a:endParaRP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Designado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Deloitte &amp; Touche Ltda.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CO" sz="1000">
            <a:effectLst/>
          </a:endParaRPr>
        </a:p>
      </xdr:txBody>
    </xdr:sp>
    <xdr:clientData/>
  </xdr:twoCellAnchor>
  <xdr:twoCellAnchor>
    <xdr:from>
      <xdr:col>1</xdr:col>
      <xdr:colOff>1</xdr:colOff>
      <xdr:row>79</xdr:row>
      <xdr:rowOff>142875</xdr:rowOff>
    </xdr:from>
    <xdr:to>
      <xdr:col>1</xdr:col>
      <xdr:colOff>2876551</xdr:colOff>
      <xdr:row>83</xdr:row>
      <xdr:rowOff>76200</xdr:rowOff>
    </xdr:to>
    <xdr:sp macro="" textlink="">
      <xdr:nvSpPr>
        <xdr:cNvPr id="7" name="4 CuadroTexto"/>
        <xdr:cNvSpPr txBox="1"/>
      </xdr:nvSpPr>
      <xdr:spPr>
        <a:xfrm>
          <a:off x="1" y="14154150"/>
          <a:ext cx="2876550" cy="5810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LUIS FERNANDO CASTRO VERGARA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3</xdr:col>
      <xdr:colOff>704850</xdr:colOff>
      <xdr:row>2</xdr:row>
      <xdr:rowOff>19050</xdr:rowOff>
    </xdr:from>
    <xdr:to>
      <xdr:col>4</xdr:col>
      <xdr:colOff>1278607</xdr:colOff>
      <xdr:row>4</xdr:row>
      <xdr:rowOff>95250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419100"/>
          <a:ext cx="2088232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2305050</xdr:colOff>
      <xdr:row>40</xdr:row>
      <xdr:rowOff>19050</xdr:rowOff>
    </xdr:from>
    <xdr:to>
      <xdr:col>1</xdr:col>
      <xdr:colOff>2305050</xdr:colOff>
      <xdr:row>43</xdr:row>
      <xdr:rowOff>104775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477250" y="156972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2305050</xdr:colOff>
      <xdr:row>38</xdr:row>
      <xdr:rowOff>19050</xdr:rowOff>
    </xdr:from>
    <xdr:to>
      <xdr:col>1</xdr:col>
      <xdr:colOff>2305050</xdr:colOff>
      <xdr:row>41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477250" y="1529715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2419350</xdr:colOff>
      <xdr:row>39</xdr:row>
      <xdr:rowOff>19050</xdr:rowOff>
    </xdr:from>
    <xdr:to>
      <xdr:col>2</xdr:col>
      <xdr:colOff>723900</xdr:colOff>
      <xdr:row>42</xdr:row>
      <xdr:rowOff>180975</xdr:rowOff>
    </xdr:to>
    <xdr:sp macro="" textlink="">
      <xdr:nvSpPr>
        <xdr:cNvPr id="4" name="2 CuadroTexto"/>
        <xdr:cNvSpPr txBox="1"/>
      </xdr:nvSpPr>
      <xdr:spPr>
        <a:xfrm>
          <a:off x="8591550" y="15497175"/>
          <a:ext cx="4743450" cy="7620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1</xdr:col>
      <xdr:colOff>5781676</xdr:colOff>
      <xdr:row>39</xdr:row>
      <xdr:rowOff>19050</xdr:rowOff>
    </xdr:from>
    <xdr:to>
      <xdr:col>4</xdr:col>
      <xdr:colOff>314326</xdr:colOff>
      <xdr:row>45</xdr:row>
      <xdr:rowOff>76200</xdr:rowOff>
    </xdr:to>
    <xdr:sp macro="" textlink="">
      <xdr:nvSpPr>
        <xdr:cNvPr id="5" name="3 CuadroTexto"/>
        <xdr:cNvSpPr txBox="1"/>
      </xdr:nvSpPr>
      <xdr:spPr>
        <a:xfrm>
          <a:off x="6238876" y="9039225"/>
          <a:ext cx="3829050" cy="12573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RICARDO RUBIO RUEDA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Revisor Fiscal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7192 -T</a:t>
          </a: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(Ver mi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informe adjunto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CO" sz="1000">
            <a:effectLst/>
          </a:endParaRP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Designado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Deloitte &amp; Touche Ltda.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CO" sz="1000">
            <a:effectLst/>
          </a:endParaRPr>
        </a:p>
      </xdr:txBody>
    </xdr:sp>
    <xdr:clientData/>
  </xdr:twoCellAnchor>
  <xdr:twoCellAnchor>
    <xdr:from>
      <xdr:col>1</xdr:col>
      <xdr:colOff>180975</xdr:colOff>
      <xdr:row>39</xdr:row>
      <xdr:rowOff>9525</xdr:rowOff>
    </xdr:from>
    <xdr:to>
      <xdr:col>1</xdr:col>
      <xdr:colOff>3105150</xdr:colOff>
      <xdr:row>41</xdr:row>
      <xdr:rowOff>190500</xdr:rowOff>
    </xdr:to>
    <xdr:sp macro="" textlink="">
      <xdr:nvSpPr>
        <xdr:cNvPr id="6" name="4 CuadroTexto"/>
        <xdr:cNvSpPr txBox="1"/>
      </xdr:nvSpPr>
      <xdr:spPr>
        <a:xfrm>
          <a:off x="638175" y="8829675"/>
          <a:ext cx="2924175" cy="5810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LUIS FERNANDO CASTRO VERGARA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2</xdr:col>
      <xdr:colOff>542925</xdr:colOff>
      <xdr:row>1</xdr:row>
      <xdr:rowOff>190500</xdr:rowOff>
    </xdr:from>
    <xdr:to>
      <xdr:col>3</xdr:col>
      <xdr:colOff>1326232</xdr:colOff>
      <xdr:row>4</xdr:row>
      <xdr:rowOff>76200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390525"/>
          <a:ext cx="2088232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2305050</xdr:colOff>
      <xdr:row>80</xdr:row>
      <xdr:rowOff>19050</xdr:rowOff>
    </xdr:from>
    <xdr:to>
      <xdr:col>2</xdr:col>
      <xdr:colOff>2305050</xdr:colOff>
      <xdr:row>84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067050" y="13192125"/>
          <a:ext cx="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2171700</xdr:colOff>
      <xdr:row>81</xdr:row>
      <xdr:rowOff>19050</xdr:rowOff>
    </xdr:from>
    <xdr:to>
      <xdr:col>3</xdr:col>
      <xdr:colOff>476250</xdr:colOff>
      <xdr:row>84</xdr:row>
      <xdr:rowOff>180975</xdr:rowOff>
    </xdr:to>
    <xdr:sp macro="" textlink="">
      <xdr:nvSpPr>
        <xdr:cNvPr id="3" name="2 CuadroTexto"/>
        <xdr:cNvSpPr txBox="1"/>
      </xdr:nvSpPr>
      <xdr:spPr>
        <a:xfrm>
          <a:off x="2933700" y="13354050"/>
          <a:ext cx="3971925" cy="7620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2</xdr:col>
      <xdr:colOff>5133975</xdr:colOff>
      <xdr:row>81</xdr:row>
      <xdr:rowOff>19050</xdr:rowOff>
    </xdr:from>
    <xdr:to>
      <xdr:col>4</xdr:col>
      <xdr:colOff>1114425</xdr:colOff>
      <xdr:row>87</xdr:row>
      <xdr:rowOff>76200</xdr:rowOff>
    </xdr:to>
    <xdr:sp macro="" textlink="">
      <xdr:nvSpPr>
        <xdr:cNvPr id="4" name="3 CuadroTexto"/>
        <xdr:cNvSpPr txBox="1"/>
      </xdr:nvSpPr>
      <xdr:spPr>
        <a:xfrm>
          <a:off x="6657975" y="13525500"/>
          <a:ext cx="3067050" cy="12573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RICARDO RUBIO RUEDA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Revisor Fiscal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7192 -T</a:t>
          </a: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(Ver mi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informe adjunto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CO" sz="1000">
            <a:effectLst/>
          </a:endParaRP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Designado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Deloitte &amp; Touche Ltda.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CO" sz="1000">
            <a:effectLst/>
          </a:endParaRPr>
        </a:p>
      </xdr:txBody>
    </xdr:sp>
    <xdr:clientData/>
  </xdr:twoCellAnchor>
  <xdr:twoCellAnchor>
    <xdr:from>
      <xdr:col>2</xdr:col>
      <xdr:colOff>0</xdr:colOff>
      <xdr:row>81</xdr:row>
      <xdr:rowOff>19050</xdr:rowOff>
    </xdr:from>
    <xdr:to>
      <xdr:col>2</xdr:col>
      <xdr:colOff>2924175</xdr:colOff>
      <xdr:row>84</xdr:row>
      <xdr:rowOff>0</xdr:rowOff>
    </xdr:to>
    <xdr:sp macro="" textlink="">
      <xdr:nvSpPr>
        <xdr:cNvPr id="5" name="4 CuadroTexto"/>
        <xdr:cNvSpPr txBox="1"/>
      </xdr:nvSpPr>
      <xdr:spPr>
        <a:xfrm>
          <a:off x="762000" y="13354050"/>
          <a:ext cx="2924175" cy="5810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LUIS FERNANDO CASTRO VERGARA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3</xdr:col>
      <xdr:colOff>647700</xdr:colOff>
      <xdr:row>2</xdr:row>
      <xdr:rowOff>0</xdr:rowOff>
    </xdr:from>
    <xdr:to>
      <xdr:col>4</xdr:col>
      <xdr:colOff>1316707</xdr:colOff>
      <xdr:row>4</xdr:row>
      <xdr:rowOff>104775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161925"/>
          <a:ext cx="2088232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1216025</xdr:colOff>
      <xdr:row>43</xdr:row>
      <xdr:rowOff>146050</xdr:rowOff>
    </xdr:from>
    <xdr:to>
      <xdr:col>5</xdr:col>
      <xdr:colOff>1092200</xdr:colOff>
      <xdr:row>48</xdr:row>
      <xdr:rowOff>136525</xdr:rowOff>
    </xdr:to>
    <xdr:sp macro="" textlink="">
      <xdr:nvSpPr>
        <xdr:cNvPr id="2" name="2 CuadroTexto"/>
        <xdr:cNvSpPr txBox="1"/>
      </xdr:nvSpPr>
      <xdr:spPr>
        <a:xfrm>
          <a:off x="6159500" y="9261475"/>
          <a:ext cx="3562350" cy="9906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6</xdr:col>
      <xdr:colOff>838200</xdr:colOff>
      <xdr:row>43</xdr:row>
      <xdr:rowOff>152400</xdr:rowOff>
    </xdr:from>
    <xdr:to>
      <xdr:col>9</xdr:col>
      <xdr:colOff>1428751</xdr:colOff>
      <xdr:row>51</xdr:row>
      <xdr:rowOff>114300</xdr:rowOff>
    </xdr:to>
    <xdr:sp macro="" textlink="">
      <xdr:nvSpPr>
        <xdr:cNvPr id="3" name="3 CuadroTexto"/>
        <xdr:cNvSpPr txBox="1"/>
      </xdr:nvSpPr>
      <xdr:spPr>
        <a:xfrm>
          <a:off x="10601325" y="9267825"/>
          <a:ext cx="4381501" cy="154305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RICARDO RUBIO RUEDA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Revisor Fiscal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7192 -T</a:t>
          </a: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(Ver mi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informe adjunto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CO" sz="1000">
            <a:effectLst/>
          </a:endParaRP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Designado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Deloitte &amp; Touche Ltda.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</xdr:txBody>
    </xdr:sp>
    <xdr:clientData/>
  </xdr:twoCellAnchor>
  <xdr:twoCellAnchor>
    <xdr:from>
      <xdr:col>1</xdr:col>
      <xdr:colOff>457200</xdr:colOff>
      <xdr:row>43</xdr:row>
      <xdr:rowOff>152400</xdr:rowOff>
    </xdr:from>
    <xdr:to>
      <xdr:col>1</xdr:col>
      <xdr:colOff>3543300</xdr:colOff>
      <xdr:row>47</xdr:row>
      <xdr:rowOff>85725</xdr:rowOff>
    </xdr:to>
    <xdr:sp macro="" textlink="">
      <xdr:nvSpPr>
        <xdr:cNvPr id="4" name="4 CuadroTexto"/>
        <xdr:cNvSpPr txBox="1"/>
      </xdr:nvSpPr>
      <xdr:spPr>
        <a:xfrm>
          <a:off x="1219200" y="9267825"/>
          <a:ext cx="3086100" cy="7334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LUIS FERNANDO CASTRO VERGARA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8</xdr:col>
      <xdr:colOff>123825</xdr:colOff>
      <xdr:row>0</xdr:row>
      <xdr:rowOff>95250</xdr:rowOff>
    </xdr:from>
    <xdr:to>
      <xdr:col>9</xdr:col>
      <xdr:colOff>992857</xdr:colOff>
      <xdr:row>2</xdr:row>
      <xdr:rowOff>152400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0" y="95250"/>
          <a:ext cx="2088232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MF0000/AppData/Local/Microsoft/Windows/Temporary%20Internet%20Files/Content.Outlook/QMYQZRW4/MOVIMIENTO%20DE%20PROVISIONES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bogshprd01.atrame.deloitte.com/LMF0000/AppData/Local/Microsoft/Windows/Temporary%20Internet%20Files/Content.Outlook/QMYQZRW4/MOVIMIENTO%20DE%20PROVISIONES%20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MF0000/Documents/03%20Normas%20Internacionales%20IFRS/Estados%20Financieros%20Notas/Separado/Plantillas/ESTADO%20DE%20SITUACION%20FINANCERA%20NOTAS%20BAJO%20NIIF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MF0000/Documents/03%20Normas%20Internacionales%20IFRS/Patrimonio%20Tecnico%20IFRS/2016/CUIF%20Patrimonio%20T&#233;cnico%2001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bogshprd01.atrame.deloitte.com/LMF0000/Documents/03%20Normas%20Internacionales%20IFRS/Patrimonio%20Tecnico%20IFRS/2016/CUIF%20Patrimonio%20T&#233;cnico%200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IF"/>
      <sheetName val="ACTIVOS"/>
      <sheetName val="Notas"/>
    </sheetNames>
    <sheetDataSet>
      <sheetData sheetId="0">
        <row r="5">
          <cell r="B5">
            <v>1395</v>
          </cell>
          <cell r="C5" t="str">
            <v>DETERIORO EN INVERSIONES A VALOR RA</v>
          </cell>
          <cell r="D5">
            <v>14567944572.25</v>
          </cell>
          <cell r="E5">
            <v>14616995272.559999</v>
          </cell>
          <cell r="F5">
            <v>14594250232.07</v>
          </cell>
          <cell r="G5">
            <v>14913093057.940001</v>
          </cell>
          <cell r="H5">
            <v>14868338905.440001</v>
          </cell>
        </row>
        <row r="6">
          <cell r="B6">
            <v>139500</v>
          </cell>
          <cell r="C6" t="str">
            <v>DETERIORO EN INVERSIONES A VALOR RA</v>
          </cell>
          <cell r="D6">
            <v>14567944572.25</v>
          </cell>
          <cell r="E6">
            <v>14616995272.559999</v>
          </cell>
          <cell r="F6">
            <v>14594250232.07</v>
          </cell>
          <cell r="G6">
            <v>14913093057.940001</v>
          </cell>
          <cell r="H6">
            <v>14868338905.440001</v>
          </cell>
        </row>
        <row r="7">
          <cell r="B7">
            <v>13950001</v>
          </cell>
          <cell r="C7" t="str">
            <v>DETERIORO EN INVERSIONES A VALOR RA</v>
          </cell>
          <cell r="D7">
            <v>14567944572.25</v>
          </cell>
          <cell r="E7">
            <v>14616995272.559999</v>
          </cell>
          <cell r="F7">
            <v>14594250232.07</v>
          </cell>
          <cell r="G7">
            <v>14913093057.940001</v>
          </cell>
          <cell r="H7">
            <v>14868338905.440001</v>
          </cell>
        </row>
        <row r="8">
          <cell r="B8">
            <v>1395000101</v>
          </cell>
          <cell r="C8" t="str">
            <v>DETERIORO INV VALOR RAZONABLE ORI</v>
          </cell>
          <cell r="D8">
            <v>12596726184.99</v>
          </cell>
          <cell r="E8">
            <v>12596726184.99</v>
          </cell>
          <cell r="F8">
            <v>12596726184.99</v>
          </cell>
          <cell r="G8">
            <v>12596726184.99</v>
          </cell>
          <cell r="H8">
            <v>12596726184.99</v>
          </cell>
        </row>
        <row r="9">
          <cell r="B9">
            <v>1395000102</v>
          </cell>
          <cell r="C9" t="str">
            <v>DETERIORO INV VALOR RAZONALBE RESUL</v>
          </cell>
          <cell r="D9">
            <v>1944776696.9300001</v>
          </cell>
          <cell r="E9">
            <v>1992670147.73</v>
          </cell>
          <cell r="F9">
            <v>1969652334.2</v>
          </cell>
          <cell r="G9">
            <v>2284303281.0100002</v>
          </cell>
          <cell r="H9">
            <v>2241146521.8400002</v>
          </cell>
        </row>
        <row r="10">
          <cell r="B10">
            <v>1395000103</v>
          </cell>
          <cell r="C10" t="str">
            <v>DET INV VALOR RAZONABLE ORI FCP</v>
          </cell>
          <cell r="D10">
            <v>0</v>
          </cell>
          <cell r="E10">
            <v>27598939.84</v>
          </cell>
          <cell r="F10">
            <v>27871712.879999999</v>
          </cell>
          <cell r="G10">
            <v>32063591.940000001</v>
          </cell>
          <cell r="H10">
            <v>30466198.609999999</v>
          </cell>
        </row>
        <row r="11">
          <cell r="B11">
            <v>13950002</v>
          </cell>
          <cell r="C11" t="str">
            <v>DETERIORO EN INVERSIONES A VALOR RA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1395000201</v>
          </cell>
          <cell r="C12" t="str">
            <v>DETERIORO EN INVERSIONES A VALOR RA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B13">
            <v>139500020101</v>
          </cell>
          <cell r="C13" t="str">
            <v>DETERIORO EN INVERSIONES A VALOR RA</v>
          </cell>
          <cell r="D13">
            <v>26441690.329999998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B14">
            <v>1487</v>
          </cell>
          <cell r="C14" t="str">
            <v>DETERIORO COMP CONTRACCLICO INDUAL</v>
          </cell>
          <cell r="D14">
            <v>41941308685.32</v>
          </cell>
          <cell r="E14">
            <v>42497915531.949997</v>
          </cell>
          <cell r="F14">
            <v>44378069381.809998</v>
          </cell>
          <cell r="G14">
            <v>44942256630.120003</v>
          </cell>
          <cell r="H14">
            <v>44331039258.169998</v>
          </cell>
        </row>
        <row r="15">
          <cell r="B15">
            <v>148705</v>
          </cell>
          <cell r="C15" t="str">
            <v>CREDIT Y OPER DE LEASING DE CONS</v>
          </cell>
          <cell r="D15">
            <v>27872088.699999999</v>
          </cell>
          <cell r="E15">
            <v>27491037.379999999</v>
          </cell>
          <cell r="F15">
            <v>26521274.800000001</v>
          </cell>
          <cell r="G15">
            <v>25716427.280000001</v>
          </cell>
          <cell r="H15">
            <v>25468158.850000001</v>
          </cell>
        </row>
        <row r="16">
          <cell r="B16">
            <v>14870501</v>
          </cell>
          <cell r="C16" t="str">
            <v>CREDITOS Y OPER DE LEASI DE CONS ML</v>
          </cell>
          <cell r="D16">
            <v>27872088.699999999</v>
          </cell>
          <cell r="E16">
            <v>27491037.379999999</v>
          </cell>
          <cell r="F16">
            <v>26521274.800000001</v>
          </cell>
          <cell r="G16">
            <v>25716427.280000001</v>
          </cell>
          <cell r="H16">
            <v>25468158.850000001</v>
          </cell>
        </row>
        <row r="17">
          <cell r="B17">
            <v>1487050101</v>
          </cell>
          <cell r="C17" t="str">
            <v>CRED Y OPER LEAS CONS EXEMPLEADOS</v>
          </cell>
          <cell r="D17">
            <v>8302577.1100000003</v>
          </cell>
          <cell r="E17">
            <v>8097060.3300000001</v>
          </cell>
          <cell r="F17">
            <v>8750177.1699999999</v>
          </cell>
          <cell r="G17">
            <v>8477539.75</v>
          </cell>
          <cell r="H17">
            <v>8237630.3899999997</v>
          </cell>
        </row>
        <row r="18">
          <cell r="B18">
            <v>148705010101</v>
          </cell>
          <cell r="C18" t="str">
            <v>PROV CONSUMO CAT A CONTRACCLICO</v>
          </cell>
          <cell r="D18">
            <v>8302577.1100000003</v>
          </cell>
          <cell r="E18">
            <v>8097060.3300000001</v>
          </cell>
          <cell r="F18">
            <v>8750177.1699999999</v>
          </cell>
          <cell r="G18">
            <v>8477539.75</v>
          </cell>
          <cell r="H18">
            <v>8237630.3899999997</v>
          </cell>
        </row>
        <row r="19">
          <cell r="B19">
            <v>1487050102</v>
          </cell>
          <cell r="C19" t="str">
            <v>CRED Y OPER LEAS CONS EMPLEADOS</v>
          </cell>
          <cell r="D19">
            <v>19569511.59</v>
          </cell>
          <cell r="E19">
            <v>19393977.050000001</v>
          </cell>
          <cell r="F19">
            <v>17771097.629999999</v>
          </cell>
          <cell r="G19">
            <v>17238887.530000001</v>
          </cell>
          <cell r="H19">
            <v>17230528.460000001</v>
          </cell>
        </row>
        <row r="20">
          <cell r="B20">
            <v>148705010201</v>
          </cell>
          <cell r="C20" t="str">
            <v>PROV CAP CONSUMO EMPL CAT A CONTRAC</v>
          </cell>
          <cell r="D20">
            <v>19569511.59</v>
          </cell>
          <cell r="E20">
            <v>19393977.050000001</v>
          </cell>
          <cell r="F20">
            <v>17771097.629999999</v>
          </cell>
          <cell r="G20">
            <v>17238887.530000001</v>
          </cell>
          <cell r="H20">
            <v>17230528.460000001</v>
          </cell>
        </row>
        <row r="21">
          <cell r="B21">
            <v>148710</v>
          </cell>
          <cell r="C21" t="str">
            <v>CREDITOS Y OPER DE LEASING CCIAL</v>
          </cell>
          <cell r="D21">
            <v>41913436596.620003</v>
          </cell>
          <cell r="E21">
            <v>42470424494.57</v>
          </cell>
          <cell r="F21">
            <v>44351548107.010002</v>
          </cell>
          <cell r="G21">
            <v>44916540202.839996</v>
          </cell>
          <cell r="H21">
            <v>44305571099.32</v>
          </cell>
        </row>
        <row r="22">
          <cell r="B22">
            <v>14871001</v>
          </cell>
          <cell r="C22" t="str">
            <v>CREDITOS Y OPER DE LEASING CCIAL ML</v>
          </cell>
          <cell r="D22">
            <v>41913436596.620003</v>
          </cell>
          <cell r="E22">
            <v>42470424494.57</v>
          </cell>
          <cell r="F22">
            <v>44351548107.010002</v>
          </cell>
          <cell r="G22">
            <v>44916540202.839996</v>
          </cell>
          <cell r="H22">
            <v>44305571099.32</v>
          </cell>
        </row>
        <row r="23">
          <cell r="B23">
            <v>1487100101</v>
          </cell>
          <cell r="C23" t="str">
            <v>PROV CIAL DIRECTA CAT A  CONTRACCL</v>
          </cell>
          <cell r="D23">
            <v>7513953340.6400003</v>
          </cell>
          <cell r="E23">
            <v>7870357927.9300003</v>
          </cell>
          <cell r="F23">
            <v>7849868522.0600004</v>
          </cell>
          <cell r="G23">
            <v>6802057801.5600004</v>
          </cell>
          <cell r="H23">
            <v>6632473594.79</v>
          </cell>
        </row>
        <row r="24">
          <cell r="B24">
            <v>1487100102</v>
          </cell>
          <cell r="C24" t="str">
            <v>PROV CIAL DIRECTA CAT B CONTRACCLI</v>
          </cell>
          <cell r="D24">
            <v>420428963.89999998</v>
          </cell>
          <cell r="E24">
            <v>419277639.43000001</v>
          </cell>
          <cell r="F24">
            <v>417014882.05000001</v>
          </cell>
          <cell r="G24">
            <v>874226107.41999996</v>
          </cell>
          <cell r="H24">
            <v>880310102.32000005</v>
          </cell>
        </row>
        <row r="25">
          <cell r="B25">
            <v>1487100103</v>
          </cell>
          <cell r="C25" t="str">
            <v>PROV CIAL DIRECTA CAT C CONTRACCLI</v>
          </cell>
          <cell r="D25">
            <v>141772594.13</v>
          </cell>
          <cell r="E25">
            <v>141772594.13</v>
          </cell>
          <cell r="F25">
            <v>167682324.13</v>
          </cell>
          <cell r="G25">
            <v>167682324.13</v>
          </cell>
          <cell r="H25">
            <v>429933970.94</v>
          </cell>
        </row>
        <row r="26">
          <cell r="B26">
            <v>1487100106</v>
          </cell>
          <cell r="C26" t="str">
            <v>PROV CIAL REDESCUENTO CAT A CONTRAC</v>
          </cell>
          <cell r="D26">
            <v>33837281697.950001</v>
          </cell>
          <cell r="E26">
            <v>34039016333.080002</v>
          </cell>
          <cell r="F26">
            <v>35916982378.769997</v>
          </cell>
          <cell r="G26">
            <v>37072573969.730003</v>
          </cell>
          <cell r="H26">
            <v>36362853431.269997</v>
          </cell>
        </row>
        <row r="27">
          <cell r="B27">
            <v>1488</v>
          </cell>
          <cell r="C27" t="str">
            <v>DETERIORO PRESTAMOS A  EMPLEADOS</v>
          </cell>
          <cell r="D27">
            <v>141506865.22999999</v>
          </cell>
          <cell r="E27">
            <v>144765610.16999999</v>
          </cell>
          <cell r="F27">
            <v>136352241.69</v>
          </cell>
          <cell r="G27">
            <v>135422489.63999999</v>
          </cell>
          <cell r="H27">
            <v>141670924.19999999</v>
          </cell>
        </row>
        <row r="28">
          <cell r="B28">
            <v>148805</v>
          </cell>
          <cell r="C28" t="str">
            <v>CATG A   VIVIENDA</v>
          </cell>
          <cell r="D28">
            <v>127560617.05</v>
          </cell>
          <cell r="E28">
            <v>131104314.28</v>
          </cell>
          <cell r="F28">
            <v>123741630.29000001</v>
          </cell>
          <cell r="G28">
            <v>123268213.45</v>
          </cell>
          <cell r="H28">
            <v>129687528.34999999</v>
          </cell>
        </row>
        <row r="29">
          <cell r="B29">
            <v>14880501</v>
          </cell>
          <cell r="C29" t="str">
            <v>CATG A   VIVIENDA    M/L</v>
          </cell>
          <cell r="D29">
            <v>127560617.05</v>
          </cell>
          <cell r="E29">
            <v>131104314.28</v>
          </cell>
          <cell r="F29">
            <v>123741630.29000001</v>
          </cell>
          <cell r="G29">
            <v>123268213.45</v>
          </cell>
          <cell r="H29">
            <v>129687528.34999999</v>
          </cell>
        </row>
        <row r="30">
          <cell r="B30">
            <v>1488050101</v>
          </cell>
          <cell r="C30" t="str">
            <v>PROV CAPIT. VIVIENDA EMPL CAT A T24</v>
          </cell>
          <cell r="D30">
            <v>127560617.05</v>
          </cell>
          <cell r="E30">
            <v>131104314.28</v>
          </cell>
          <cell r="F30">
            <v>123741630.29000001</v>
          </cell>
          <cell r="G30">
            <v>123268213.45</v>
          </cell>
          <cell r="H30">
            <v>129687528.34999999</v>
          </cell>
        </row>
        <row r="31">
          <cell r="B31">
            <v>148860</v>
          </cell>
          <cell r="C31" t="str">
            <v>CATG A   CONSUMO</v>
          </cell>
          <cell r="D31">
            <v>13946248.18</v>
          </cell>
          <cell r="E31">
            <v>13661295.890000001</v>
          </cell>
          <cell r="F31">
            <v>12610611.4</v>
          </cell>
          <cell r="G31">
            <v>12154276.189999999</v>
          </cell>
          <cell r="H31">
            <v>11983395.85</v>
          </cell>
        </row>
        <row r="32">
          <cell r="B32">
            <v>14886001</v>
          </cell>
          <cell r="C32" t="str">
            <v>CATG A   CONSUMO    M/L</v>
          </cell>
          <cell r="D32">
            <v>13946248.18</v>
          </cell>
          <cell r="E32">
            <v>13661295.890000001</v>
          </cell>
          <cell r="F32">
            <v>12610611.4</v>
          </cell>
          <cell r="G32">
            <v>12154276.189999999</v>
          </cell>
          <cell r="H32">
            <v>11983395.85</v>
          </cell>
        </row>
        <row r="33">
          <cell r="B33">
            <v>1488600101</v>
          </cell>
          <cell r="C33" t="str">
            <v>PROV CAPITAL CONSUMO EMPL CAT A</v>
          </cell>
          <cell r="D33">
            <v>13946248.18</v>
          </cell>
          <cell r="E33">
            <v>13661295.890000001</v>
          </cell>
          <cell r="F33">
            <v>12610611.4</v>
          </cell>
          <cell r="G33">
            <v>12154276.189999999</v>
          </cell>
          <cell r="H33">
            <v>11983395.85</v>
          </cell>
        </row>
        <row r="34">
          <cell r="B34">
            <v>1489</v>
          </cell>
          <cell r="C34" t="str">
            <v>DETER CART DE VIVI Y LEASI H/CIONAL</v>
          </cell>
          <cell r="D34">
            <v>52281446.939999998</v>
          </cell>
          <cell r="E34">
            <v>52106775.060000002</v>
          </cell>
          <cell r="F34">
            <v>54084001.369999997</v>
          </cell>
          <cell r="G34">
            <v>53842345.960000001</v>
          </cell>
          <cell r="H34">
            <v>53608190.159999996</v>
          </cell>
        </row>
        <row r="35">
          <cell r="B35">
            <v>148905</v>
          </cell>
          <cell r="C35" t="str">
            <v>CATG A - CREDITO CART DE VIVIENDA</v>
          </cell>
          <cell r="D35">
            <v>45715346.57</v>
          </cell>
          <cell r="E35">
            <v>45540674.689999998</v>
          </cell>
          <cell r="F35">
            <v>47517901</v>
          </cell>
          <cell r="G35">
            <v>47276245.590000004</v>
          </cell>
          <cell r="H35">
            <v>47042089.789999999</v>
          </cell>
        </row>
        <row r="36">
          <cell r="B36">
            <v>14890501</v>
          </cell>
          <cell r="C36" t="str">
            <v>CATG A - CREDITO CARTERA VIVI ML</v>
          </cell>
          <cell r="D36">
            <v>45715346.57</v>
          </cell>
          <cell r="E36">
            <v>45540674.689999998</v>
          </cell>
          <cell r="F36">
            <v>47517901</v>
          </cell>
          <cell r="G36">
            <v>47276245.590000004</v>
          </cell>
          <cell r="H36">
            <v>47042089.789999999</v>
          </cell>
        </row>
        <row r="37">
          <cell r="B37">
            <v>1489050101</v>
          </cell>
          <cell r="C37" t="str">
            <v>PROV VIVIENDA CAT A GT ID</v>
          </cell>
          <cell r="D37">
            <v>45715346.57</v>
          </cell>
          <cell r="E37">
            <v>45540674.689999998</v>
          </cell>
          <cell r="F37">
            <v>47517901</v>
          </cell>
          <cell r="G37">
            <v>47276245.590000004</v>
          </cell>
          <cell r="H37">
            <v>47042089.789999999</v>
          </cell>
        </row>
        <row r="38">
          <cell r="B38">
            <v>148925</v>
          </cell>
          <cell r="C38" t="str">
            <v>CATG C - CREDITO CART VIVI</v>
          </cell>
          <cell r="D38">
            <v>6566100.3700000001</v>
          </cell>
          <cell r="E38">
            <v>6566100.3700000001</v>
          </cell>
          <cell r="F38">
            <v>6566100.3700000001</v>
          </cell>
          <cell r="G38">
            <v>6566100.3700000001</v>
          </cell>
          <cell r="H38">
            <v>6566100.3700000001</v>
          </cell>
        </row>
        <row r="39">
          <cell r="B39">
            <v>14892501</v>
          </cell>
          <cell r="C39" t="str">
            <v>CATG C - CREDITO CARTERA VIVI ML</v>
          </cell>
          <cell r="D39">
            <v>6566100.3700000001</v>
          </cell>
          <cell r="E39">
            <v>6566100.3700000001</v>
          </cell>
          <cell r="F39">
            <v>6566100.3700000001</v>
          </cell>
          <cell r="G39">
            <v>6566100.3700000001</v>
          </cell>
          <cell r="H39">
            <v>6566100.3700000001</v>
          </cell>
        </row>
        <row r="40">
          <cell r="B40">
            <v>1489250101</v>
          </cell>
          <cell r="C40" t="str">
            <v>PROV VIVIENDA CAT C GT ID</v>
          </cell>
          <cell r="D40">
            <v>6566100.3700000001</v>
          </cell>
          <cell r="E40">
            <v>6566100.3700000001</v>
          </cell>
          <cell r="F40">
            <v>6566100.3700000001</v>
          </cell>
          <cell r="G40">
            <v>6566100.3700000001</v>
          </cell>
          <cell r="H40">
            <v>6566100.3700000001</v>
          </cell>
        </row>
        <row r="41">
          <cell r="B41">
            <v>1491</v>
          </cell>
          <cell r="C41" t="str">
            <v>DETERIORO CART Y OPER LEASI DE CONS</v>
          </cell>
          <cell r="D41">
            <v>8123348.5499999998</v>
          </cell>
          <cell r="E41">
            <v>7922261.3799999999</v>
          </cell>
          <cell r="F41">
            <v>8106689.8200000003</v>
          </cell>
          <cell r="G41">
            <v>7878012.2699999996</v>
          </cell>
          <cell r="H41">
            <v>7667180.5099999998</v>
          </cell>
        </row>
        <row r="42">
          <cell r="B42">
            <v>149105</v>
          </cell>
          <cell r="C42" t="str">
            <v>CATG A - CREDITO CART DE CONSUMO</v>
          </cell>
          <cell r="D42">
            <v>8123348.5499999998</v>
          </cell>
          <cell r="E42">
            <v>7922261.3799999999</v>
          </cell>
          <cell r="F42">
            <v>8106689.8200000003</v>
          </cell>
          <cell r="G42">
            <v>7878012.2699999996</v>
          </cell>
          <cell r="H42">
            <v>7667180.5099999998</v>
          </cell>
        </row>
        <row r="43">
          <cell r="B43">
            <v>14910501</v>
          </cell>
          <cell r="C43" t="str">
            <v>CATG A - CREDITO CART DE CONS ML</v>
          </cell>
          <cell r="D43">
            <v>8123348.5499999998</v>
          </cell>
          <cell r="E43">
            <v>7922261.3799999999</v>
          </cell>
          <cell r="F43">
            <v>8106689.8200000003</v>
          </cell>
          <cell r="G43">
            <v>7878012.2699999996</v>
          </cell>
          <cell r="H43">
            <v>7667180.5099999998</v>
          </cell>
        </row>
        <row r="44">
          <cell r="B44">
            <v>1491050102</v>
          </cell>
          <cell r="C44" t="str">
            <v>PROV CONSUMO CAT A OT GT PROCICLICO</v>
          </cell>
          <cell r="D44">
            <v>8123348.5499999998</v>
          </cell>
          <cell r="E44">
            <v>7922261.3799999999</v>
          </cell>
          <cell r="F44">
            <v>8106689.8200000003</v>
          </cell>
          <cell r="G44">
            <v>7878012.2699999996</v>
          </cell>
          <cell r="H44">
            <v>7667180.5099999998</v>
          </cell>
        </row>
        <row r="45">
          <cell r="B45">
            <v>1495</v>
          </cell>
          <cell r="C45" t="str">
            <v>DETERIORO CREDIT Y OPER DE LEASI CC</v>
          </cell>
          <cell r="D45">
            <v>93871490469.529999</v>
          </cell>
          <cell r="E45">
            <v>95162599720.070007</v>
          </cell>
          <cell r="F45">
            <v>97190761956.149994</v>
          </cell>
          <cell r="G45">
            <v>99453691211.389999</v>
          </cell>
          <cell r="H45">
            <v>102825107978.78999</v>
          </cell>
        </row>
        <row r="46">
          <cell r="B46">
            <v>149505</v>
          </cell>
          <cell r="C46" t="str">
            <v>CATG A - CREDI Y OPER DE LEASI CCIA</v>
          </cell>
          <cell r="D46">
            <v>71528121357.759995</v>
          </cell>
          <cell r="E46">
            <v>72802332158.589996</v>
          </cell>
          <cell r="F46">
            <v>74946474657.669998</v>
          </cell>
          <cell r="G46">
            <v>76675194473.190002</v>
          </cell>
          <cell r="H46">
            <v>74961662252.699997</v>
          </cell>
        </row>
        <row r="47">
          <cell r="B47">
            <v>14950501</v>
          </cell>
          <cell r="C47" t="str">
            <v>CATG A - CREDIT Y OPER DE LEASI CCI</v>
          </cell>
          <cell r="D47">
            <v>71528121357.759995</v>
          </cell>
          <cell r="E47">
            <v>72802332158.589996</v>
          </cell>
          <cell r="F47">
            <v>74946474657.669998</v>
          </cell>
          <cell r="G47">
            <v>76675194473.190002</v>
          </cell>
          <cell r="H47">
            <v>74961662252.699997</v>
          </cell>
        </row>
        <row r="48">
          <cell r="B48">
            <v>1495050102</v>
          </cell>
          <cell r="C48" t="str">
            <v>PROV CIAL DCTA CAT A GT ID PROCICLI</v>
          </cell>
          <cell r="D48">
            <v>199252835.21000001</v>
          </cell>
          <cell r="E48">
            <v>193282248.62</v>
          </cell>
          <cell r="F48">
            <v>188785991.03999999</v>
          </cell>
          <cell r="G48">
            <v>182787301.16</v>
          </cell>
          <cell r="H48">
            <v>178784280.30000001</v>
          </cell>
        </row>
        <row r="49">
          <cell r="B49">
            <v>1495050103</v>
          </cell>
          <cell r="C49" t="str">
            <v>ROV CIAL REDCTO CAT A OT GT PROCLIC</v>
          </cell>
          <cell r="D49">
            <v>55447811206.669998</v>
          </cell>
          <cell r="E49">
            <v>55737429646.940002</v>
          </cell>
          <cell r="F49">
            <v>57966615032.760002</v>
          </cell>
          <cell r="G49">
            <v>61633825855.580002</v>
          </cell>
          <cell r="H49">
            <v>60289472562.080002</v>
          </cell>
        </row>
        <row r="50">
          <cell r="B50">
            <v>1495050104</v>
          </cell>
          <cell r="C50" t="str">
            <v>PROV CIAL DCTA CAT A OT GT PROCICLI</v>
          </cell>
          <cell r="D50">
            <v>15881057315.879999</v>
          </cell>
          <cell r="E50">
            <v>16871620263.030001</v>
          </cell>
          <cell r="F50">
            <v>16791073633.870001</v>
          </cell>
          <cell r="G50">
            <v>14858581316.450001</v>
          </cell>
          <cell r="H50">
            <v>14493405410.32</v>
          </cell>
        </row>
        <row r="51">
          <cell r="B51">
            <v>149510</v>
          </cell>
          <cell r="C51" t="str">
            <v>CATG B - CREDIT Y OPER DE LEASI CCI</v>
          </cell>
          <cell r="D51">
            <v>613845784.44000006</v>
          </cell>
          <cell r="E51">
            <v>611884829.75</v>
          </cell>
          <cell r="F51">
            <v>670235864.29999995</v>
          </cell>
          <cell r="G51">
            <v>1240509688.3199999</v>
          </cell>
          <cell r="H51">
            <v>1298433222.4100001</v>
          </cell>
        </row>
        <row r="52">
          <cell r="B52">
            <v>14951001</v>
          </cell>
          <cell r="C52" t="str">
            <v>CATG B - CRED Y OPER LEASI CCIAL ML</v>
          </cell>
          <cell r="D52">
            <v>613845784.44000006</v>
          </cell>
          <cell r="E52">
            <v>611884829.75</v>
          </cell>
          <cell r="F52">
            <v>670235864.29999995</v>
          </cell>
          <cell r="G52">
            <v>1240509688.3199999</v>
          </cell>
          <cell r="H52">
            <v>1298433222.4100001</v>
          </cell>
        </row>
        <row r="53">
          <cell r="B53">
            <v>1495100102</v>
          </cell>
          <cell r="C53" t="str">
            <v>PROV CIAL DIRECTA CAT B GT ID PROCI</v>
          </cell>
          <cell r="D53">
            <v>38175224.57</v>
          </cell>
          <cell r="E53">
            <v>36214269.880000003</v>
          </cell>
          <cell r="F53">
            <v>32360304.43</v>
          </cell>
          <cell r="G53">
            <v>30805399.370000001</v>
          </cell>
          <cell r="H53">
            <v>27322188.550000001</v>
          </cell>
        </row>
        <row r="54">
          <cell r="B54">
            <v>1495100104</v>
          </cell>
          <cell r="C54" t="str">
            <v>PROV CIAL DIRECTA CAT B OT GT PROCI</v>
          </cell>
          <cell r="D54">
            <v>575670559.87</v>
          </cell>
          <cell r="E54">
            <v>575670559.87</v>
          </cell>
          <cell r="F54">
            <v>637875559.87</v>
          </cell>
          <cell r="G54">
            <v>1209704288.95</v>
          </cell>
          <cell r="H54">
            <v>1271111033.8599999</v>
          </cell>
        </row>
        <row r="55">
          <cell r="B55">
            <v>149515</v>
          </cell>
          <cell r="C55" t="str">
            <v>CATG C - CREDIT Y OPER LEASI CCIAL</v>
          </cell>
          <cell r="D55">
            <v>629331594.77999997</v>
          </cell>
          <cell r="E55">
            <v>629331594.77999997</v>
          </cell>
          <cell r="F55">
            <v>591076963.52999997</v>
          </cell>
          <cell r="G55">
            <v>591076963.52999997</v>
          </cell>
          <cell r="H55">
            <v>5645144083.6300001</v>
          </cell>
        </row>
        <row r="56">
          <cell r="B56">
            <v>14951501</v>
          </cell>
          <cell r="C56" t="str">
            <v>CATG C - CRED Y OPER LEASI CCIAL ML</v>
          </cell>
          <cell r="D56">
            <v>629331594.77999997</v>
          </cell>
          <cell r="E56">
            <v>629331594.77999997</v>
          </cell>
          <cell r="F56">
            <v>591076963.52999997</v>
          </cell>
          <cell r="G56">
            <v>591076963.52999997</v>
          </cell>
          <cell r="H56">
            <v>5645144083.6300001</v>
          </cell>
        </row>
        <row r="57">
          <cell r="B57">
            <v>1495150102</v>
          </cell>
          <cell r="C57" t="str">
            <v>PROV CIAL DIRECTA CAT C GT ID PROCI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2602530</v>
          </cell>
        </row>
        <row r="58">
          <cell r="B58">
            <v>1495150104</v>
          </cell>
          <cell r="C58" t="str">
            <v>PROV CIAL DIRECTA CAT C OT GT PROCI</v>
          </cell>
          <cell r="D58">
            <v>629331594.77999997</v>
          </cell>
          <cell r="E58">
            <v>629331594.77999997</v>
          </cell>
          <cell r="F58">
            <v>591076963.52999997</v>
          </cell>
          <cell r="G58">
            <v>591076963.52999997</v>
          </cell>
          <cell r="H58">
            <v>5642541553.6300001</v>
          </cell>
        </row>
        <row r="59">
          <cell r="B59">
            <v>149520</v>
          </cell>
          <cell r="C59" t="str">
            <v>CATG D - CRED Y OPER LEASI CCIAL</v>
          </cell>
          <cell r="D59">
            <v>8003474094.5500002</v>
          </cell>
          <cell r="E59">
            <v>7949390761.9499998</v>
          </cell>
          <cell r="F59">
            <v>7922349095.6499996</v>
          </cell>
          <cell r="G59">
            <v>7895307429.3500004</v>
          </cell>
          <cell r="H59">
            <v>7868265763.0500002</v>
          </cell>
        </row>
        <row r="60">
          <cell r="B60">
            <v>14952001</v>
          </cell>
          <cell r="C60" t="str">
            <v>CATG D - CRED Y OPER LEASI CCIAL ML</v>
          </cell>
          <cell r="D60">
            <v>8003474094.5500002</v>
          </cell>
          <cell r="E60">
            <v>7949390761.9499998</v>
          </cell>
          <cell r="F60">
            <v>7922349095.6499996</v>
          </cell>
          <cell r="G60">
            <v>7895307429.3500004</v>
          </cell>
          <cell r="H60">
            <v>7868265763.0500002</v>
          </cell>
        </row>
        <row r="61">
          <cell r="B61">
            <v>1495200104</v>
          </cell>
          <cell r="C61" t="str">
            <v>PROV CIAL DIRECTA CAT D OT GT PROCI</v>
          </cell>
          <cell r="D61">
            <v>8003474094.5500002</v>
          </cell>
          <cell r="E61">
            <v>7949390761.9499998</v>
          </cell>
          <cell r="F61">
            <v>7922349095.6499996</v>
          </cell>
          <cell r="G61">
            <v>7895307429.3500004</v>
          </cell>
          <cell r="H61">
            <v>7868265763.0500002</v>
          </cell>
        </row>
        <row r="62">
          <cell r="B62">
            <v>149525</v>
          </cell>
          <cell r="C62" t="str">
            <v>CATG E -  CREDITO IRRECUPERABLE</v>
          </cell>
          <cell r="D62">
            <v>13096717638</v>
          </cell>
          <cell r="E62">
            <v>13169660375</v>
          </cell>
          <cell r="F62">
            <v>13060625375</v>
          </cell>
          <cell r="G62">
            <v>13051602657</v>
          </cell>
          <cell r="H62">
            <v>13051602657</v>
          </cell>
        </row>
        <row r="63">
          <cell r="B63">
            <v>14952501</v>
          </cell>
          <cell r="C63" t="str">
            <v>CATG E -  CREDITO IRRECUPERABLE ML</v>
          </cell>
          <cell r="D63">
            <v>13096717638</v>
          </cell>
          <cell r="E63">
            <v>13169660375</v>
          </cell>
          <cell r="F63">
            <v>13060625375</v>
          </cell>
          <cell r="G63">
            <v>13051602657</v>
          </cell>
          <cell r="H63">
            <v>13051602657</v>
          </cell>
        </row>
        <row r="64">
          <cell r="B64">
            <v>1495250104</v>
          </cell>
          <cell r="C64" t="str">
            <v>PROV CIAL DIRECTA CAT E OT GT PROCI</v>
          </cell>
          <cell r="D64">
            <v>13096717638</v>
          </cell>
          <cell r="E64">
            <v>13169660375</v>
          </cell>
          <cell r="F64">
            <v>13060625375</v>
          </cell>
          <cell r="G64">
            <v>13051602657</v>
          </cell>
          <cell r="H64">
            <v>13051602657</v>
          </cell>
        </row>
        <row r="65">
          <cell r="B65">
            <v>1498</v>
          </cell>
          <cell r="C65" t="str">
            <v>DETERIORO (PROVISION) GENERAL</v>
          </cell>
          <cell r="D65">
            <v>86921862823.839996</v>
          </cell>
          <cell r="E65">
            <v>86921862823.839996</v>
          </cell>
          <cell r="F65">
            <v>86921862823.839996</v>
          </cell>
          <cell r="G65">
            <v>81245345863.839996</v>
          </cell>
          <cell r="H65">
            <v>81245345863.839996</v>
          </cell>
        </row>
        <row r="66">
          <cell r="B66">
            <v>149805</v>
          </cell>
          <cell r="C66" t="str">
            <v>VIVIENDA Y LEASING HABITACIONAL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B67">
            <v>14980501</v>
          </cell>
          <cell r="C67" t="str">
            <v>VIVIENDA Y LEASING HABITACIONAL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>
            <v>1498050101</v>
          </cell>
          <cell r="C68" t="str">
            <v>VIVIENDA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>
            <v>149820</v>
          </cell>
          <cell r="C69" t="str">
            <v>COMERCIAL</v>
          </cell>
          <cell r="D69">
            <v>86921862823.839996</v>
          </cell>
          <cell r="E69">
            <v>86921862823.839996</v>
          </cell>
          <cell r="F69">
            <v>86921862823.839996</v>
          </cell>
          <cell r="G69">
            <v>81245345863.839996</v>
          </cell>
          <cell r="H69">
            <v>81245345863.839996</v>
          </cell>
        </row>
        <row r="70">
          <cell r="B70">
            <v>14982001</v>
          </cell>
          <cell r="C70" t="str">
            <v>DETERIORO PROV GENERAL CCIAL ML</v>
          </cell>
          <cell r="D70">
            <v>86921862823.839996</v>
          </cell>
          <cell r="E70">
            <v>86921862823.839996</v>
          </cell>
          <cell r="F70">
            <v>86921862823.839996</v>
          </cell>
          <cell r="G70">
            <v>81245345863.839996</v>
          </cell>
          <cell r="H70">
            <v>81245345863.839996</v>
          </cell>
        </row>
        <row r="71">
          <cell r="B71">
            <v>1498200101</v>
          </cell>
          <cell r="C71" t="str">
            <v>DETERIORO PROV GENERAL CCIAL</v>
          </cell>
          <cell r="D71">
            <v>86921862823.839996</v>
          </cell>
          <cell r="E71">
            <v>86921862823.839996</v>
          </cell>
          <cell r="F71">
            <v>86921862823.839996</v>
          </cell>
          <cell r="G71">
            <v>81245345863.839996</v>
          </cell>
          <cell r="H71">
            <v>111708679676.55</v>
          </cell>
        </row>
        <row r="72">
          <cell r="B72">
            <v>1498200103</v>
          </cell>
          <cell r="C72" t="str">
            <v>DETERIORO PROV GRAL RODAMIENTO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5676516960</v>
          </cell>
        </row>
        <row r="73">
          <cell r="B73">
            <v>1498200104</v>
          </cell>
          <cell r="C73" t="str">
            <v>DETER.PROV GRAL DEFAULT C.F.INTERN.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24786816852.709999</v>
          </cell>
        </row>
        <row r="74">
          <cell r="B74">
            <v>1694</v>
          </cell>
          <cell r="C74" t="str">
            <v>DETERIORO (PROVISION) CUENTAS POR C</v>
          </cell>
          <cell r="D74">
            <v>1094569011.3199999</v>
          </cell>
          <cell r="E74">
            <v>1394167693.1300001</v>
          </cell>
          <cell r="F74">
            <v>1576506961.22</v>
          </cell>
          <cell r="G74">
            <v>1826839100.9100001</v>
          </cell>
          <cell r="H74">
            <v>2531099700.4299998</v>
          </cell>
        </row>
        <row r="75">
          <cell r="B75">
            <v>169452</v>
          </cell>
          <cell r="C75" t="str">
            <v>CATEGORIA A - CREDITO NORMAL INTERE</v>
          </cell>
          <cell r="D75">
            <v>338163453.75</v>
          </cell>
          <cell r="E75">
            <v>407099993.18000001</v>
          </cell>
          <cell r="F75">
            <v>420395102.89999998</v>
          </cell>
          <cell r="G75">
            <v>405884979.55000001</v>
          </cell>
          <cell r="H75">
            <v>468217013.01999998</v>
          </cell>
        </row>
        <row r="76">
          <cell r="B76">
            <v>16945201</v>
          </cell>
          <cell r="C76" t="str">
            <v>CATEGORIA A - CREDITO NORMAL INTERE</v>
          </cell>
          <cell r="D76">
            <v>338163453.75</v>
          </cell>
          <cell r="E76">
            <v>407099993.18000001</v>
          </cell>
          <cell r="F76">
            <v>420395102.89999998</v>
          </cell>
          <cell r="G76">
            <v>405884979.55000001</v>
          </cell>
          <cell r="H76">
            <v>468217013.01999998</v>
          </cell>
        </row>
        <row r="77">
          <cell r="B77">
            <v>1694520101</v>
          </cell>
          <cell r="C77" t="str">
            <v>PROV INT CCIAL CAT A PROCICLICO</v>
          </cell>
          <cell r="D77">
            <v>338163453.75</v>
          </cell>
          <cell r="E77">
            <v>407099993.18000001</v>
          </cell>
          <cell r="F77">
            <v>420395102.89999998</v>
          </cell>
          <cell r="G77">
            <v>405884979.55000001</v>
          </cell>
          <cell r="H77">
            <v>468217013.01999998</v>
          </cell>
        </row>
        <row r="78">
          <cell r="B78">
            <v>169453</v>
          </cell>
          <cell r="C78" t="str">
            <v>CATEGORIA B - CREDITO ACEPTABLE INT</v>
          </cell>
          <cell r="D78">
            <v>7929628.4699999997</v>
          </cell>
          <cell r="E78">
            <v>15988836.050000001</v>
          </cell>
          <cell r="F78">
            <v>26735552.859999999</v>
          </cell>
          <cell r="G78">
            <v>67873111.75</v>
          </cell>
          <cell r="H78">
            <v>77127614.549999997</v>
          </cell>
        </row>
        <row r="79">
          <cell r="B79">
            <v>16945301</v>
          </cell>
          <cell r="C79" t="str">
            <v>CATEGORIA B - CREDITO ACEPTABLE INT</v>
          </cell>
          <cell r="D79">
            <v>7929628.4699999997</v>
          </cell>
          <cell r="E79">
            <v>15988836.050000001</v>
          </cell>
          <cell r="F79">
            <v>26735552.859999999</v>
          </cell>
          <cell r="G79">
            <v>67873111.75</v>
          </cell>
          <cell r="H79">
            <v>77127614.549999997</v>
          </cell>
        </row>
        <row r="80">
          <cell r="B80">
            <v>1694530101</v>
          </cell>
          <cell r="C80" t="str">
            <v>PROV INT CCIAL CAT B PROCICLICO</v>
          </cell>
          <cell r="D80">
            <v>7929628.4699999997</v>
          </cell>
          <cell r="E80">
            <v>15988836.050000001</v>
          </cell>
          <cell r="F80">
            <v>26735552.859999999</v>
          </cell>
          <cell r="G80">
            <v>67873111.75</v>
          </cell>
          <cell r="H80">
            <v>77127614.549999997</v>
          </cell>
        </row>
        <row r="81">
          <cell r="B81">
            <v>169454</v>
          </cell>
          <cell r="C81" t="str">
            <v>CATEGORIA C - CREDITO APRECIABLE IN</v>
          </cell>
          <cell r="D81">
            <v>6205625.4900000002</v>
          </cell>
          <cell r="E81">
            <v>15523886.130000001</v>
          </cell>
          <cell r="F81">
            <v>24127168.48</v>
          </cell>
          <cell r="G81">
            <v>33843873.640000001</v>
          </cell>
          <cell r="H81">
            <v>436776324.62</v>
          </cell>
        </row>
        <row r="82">
          <cell r="B82">
            <v>16945401</v>
          </cell>
          <cell r="C82" t="str">
            <v>CATEGORIA C - CREDITO APRECIABLE IN</v>
          </cell>
          <cell r="D82">
            <v>6205625.4900000002</v>
          </cell>
          <cell r="E82">
            <v>15523886.130000001</v>
          </cell>
          <cell r="F82">
            <v>24127168.48</v>
          </cell>
          <cell r="G82">
            <v>33843873.640000001</v>
          </cell>
          <cell r="H82">
            <v>436776324.62</v>
          </cell>
        </row>
        <row r="83">
          <cell r="B83">
            <v>1694540101</v>
          </cell>
          <cell r="C83" t="str">
            <v>PROV INT CCIAL CAT C PROCICLICO</v>
          </cell>
          <cell r="D83">
            <v>6205625.4900000002</v>
          </cell>
          <cell r="E83">
            <v>15523886.130000001</v>
          </cell>
          <cell r="F83">
            <v>24127168.48</v>
          </cell>
          <cell r="G83">
            <v>33843873.640000001</v>
          </cell>
          <cell r="H83">
            <v>436776324.62</v>
          </cell>
        </row>
        <row r="84">
          <cell r="B84">
            <v>169456</v>
          </cell>
          <cell r="C84" t="str">
            <v>CATEGORIA D - CREDITO SIGNIFICATIVO</v>
          </cell>
          <cell r="D84">
            <v>83321664.010000005</v>
          </cell>
          <cell r="E84">
            <v>159941071.16</v>
          </cell>
          <cell r="F84">
            <v>251504842.08000001</v>
          </cell>
          <cell r="G84">
            <v>349171077.06999999</v>
          </cell>
          <cell r="H84">
            <v>454848017.74000001</v>
          </cell>
        </row>
        <row r="85">
          <cell r="B85">
            <v>16945601</v>
          </cell>
          <cell r="C85" t="str">
            <v>CATEGORIA D - CREDITO SIGNIFICATIVO</v>
          </cell>
          <cell r="D85">
            <v>83321664.010000005</v>
          </cell>
          <cell r="E85">
            <v>159941071.16</v>
          </cell>
          <cell r="F85">
            <v>251504842.08000001</v>
          </cell>
          <cell r="G85">
            <v>349171077.06999999</v>
          </cell>
          <cell r="H85">
            <v>454848017.74000001</v>
          </cell>
        </row>
        <row r="86">
          <cell r="B86">
            <v>1694560101</v>
          </cell>
          <cell r="C86" t="str">
            <v>PROV INT CCIAL CAT D PROCICLICO</v>
          </cell>
          <cell r="D86">
            <v>83321664.010000005</v>
          </cell>
          <cell r="E86">
            <v>159941071.16</v>
          </cell>
          <cell r="F86">
            <v>251504842.08000001</v>
          </cell>
          <cell r="G86">
            <v>349171077.06999999</v>
          </cell>
          <cell r="H86">
            <v>454848017.74000001</v>
          </cell>
        </row>
        <row r="87">
          <cell r="B87">
            <v>169457</v>
          </cell>
          <cell r="C87" t="str">
            <v>CATEGORIA E - CREDITO IRRECUPERABLE</v>
          </cell>
          <cell r="D87">
            <v>343230019.39999998</v>
          </cell>
          <cell r="E87">
            <v>465966025.11000001</v>
          </cell>
          <cell r="F87">
            <v>545545312.91999996</v>
          </cell>
          <cell r="G87">
            <v>661949094.67999995</v>
          </cell>
          <cell r="H87">
            <v>786062570.41999996</v>
          </cell>
        </row>
        <row r="88">
          <cell r="B88">
            <v>16945701</v>
          </cell>
          <cell r="C88" t="str">
            <v>CATEGORIA E - CREDITO IRRECUPERABLE</v>
          </cell>
          <cell r="D88">
            <v>343230019.39999998</v>
          </cell>
          <cell r="E88">
            <v>465966025.11000001</v>
          </cell>
          <cell r="F88">
            <v>545545312.91999996</v>
          </cell>
          <cell r="G88">
            <v>661949094.67999995</v>
          </cell>
          <cell r="H88">
            <v>786062570.41999996</v>
          </cell>
        </row>
        <row r="89">
          <cell r="B89">
            <v>1694570101</v>
          </cell>
          <cell r="C89" t="str">
            <v>PROV INT CCIAL CAT E PROCICLICO</v>
          </cell>
          <cell r="D89">
            <v>343230019.39999998</v>
          </cell>
          <cell r="E89">
            <v>465966025.11000001</v>
          </cell>
          <cell r="F89">
            <v>545545312.91999996</v>
          </cell>
          <cell r="G89">
            <v>661949094.67999995</v>
          </cell>
          <cell r="H89">
            <v>786062570.41999996</v>
          </cell>
        </row>
        <row r="90">
          <cell r="B90">
            <v>169462</v>
          </cell>
          <cell r="C90" t="str">
            <v>CATEGORIA A- CREDITO NORMAL PAGO PO</v>
          </cell>
          <cell r="D90">
            <v>0</v>
          </cell>
          <cell r="E90">
            <v>0</v>
          </cell>
          <cell r="F90">
            <v>0</v>
          </cell>
          <cell r="G90">
            <v>1600.11</v>
          </cell>
          <cell r="H90">
            <v>8541.23</v>
          </cell>
        </row>
        <row r="91">
          <cell r="B91">
            <v>16946201</v>
          </cell>
          <cell r="C91" t="str">
            <v>CATEGORIA A- CREDITO NORMAL PAGO PO</v>
          </cell>
          <cell r="D91">
            <v>0</v>
          </cell>
          <cell r="E91">
            <v>0</v>
          </cell>
          <cell r="F91">
            <v>0</v>
          </cell>
          <cell r="G91">
            <v>1600.11</v>
          </cell>
          <cell r="H91">
            <v>8541.23</v>
          </cell>
        </row>
        <row r="92">
          <cell r="B92">
            <v>1694620101</v>
          </cell>
          <cell r="C92" t="str">
            <v>PROV CCIAL CAT A PG CT CLIENT PROCI</v>
          </cell>
          <cell r="D92">
            <v>0</v>
          </cell>
          <cell r="E92">
            <v>0</v>
          </cell>
          <cell r="F92">
            <v>0</v>
          </cell>
          <cell r="G92">
            <v>1600.11</v>
          </cell>
          <cell r="H92">
            <v>8541.23</v>
          </cell>
        </row>
        <row r="93">
          <cell r="B93">
            <v>169463</v>
          </cell>
          <cell r="C93" t="str">
            <v>CATEGORIA B - CREDITO ACEPTABLE PAG</v>
          </cell>
          <cell r="D93">
            <v>0</v>
          </cell>
          <cell r="E93">
            <v>111490.5</v>
          </cell>
          <cell r="F93">
            <v>139363.13</v>
          </cell>
          <cell r="G93">
            <v>55745.26</v>
          </cell>
          <cell r="H93">
            <v>0</v>
          </cell>
        </row>
        <row r="94">
          <cell r="B94">
            <v>16946301</v>
          </cell>
          <cell r="C94" t="str">
            <v>CATEGORIA B - CREDITO ACEPTABLE PAG</v>
          </cell>
          <cell r="D94">
            <v>0</v>
          </cell>
          <cell r="E94">
            <v>111490.5</v>
          </cell>
          <cell r="F94">
            <v>139363.13</v>
          </cell>
          <cell r="G94">
            <v>55745.26</v>
          </cell>
          <cell r="H94">
            <v>0</v>
          </cell>
        </row>
        <row r="95">
          <cell r="B95">
            <v>1694630101</v>
          </cell>
          <cell r="C95" t="str">
            <v>PROV CCIAL CAT B PG CTA CLIENTE PRO</v>
          </cell>
          <cell r="D95">
            <v>0</v>
          </cell>
          <cell r="E95">
            <v>111490.5</v>
          </cell>
          <cell r="F95">
            <v>139363.13</v>
          </cell>
          <cell r="G95">
            <v>55745.26</v>
          </cell>
          <cell r="H95">
            <v>0</v>
          </cell>
        </row>
        <row r="96">
          <cell r="B96">
            <v>169467</v>
          </cell>
          <cell r="C96" t="str">
            <v>CATEGORIA E - CREDITO IRRECUPERABLE</v>
          </cell>
          <cell r="D96">
            <v>315718620.19999999</v>
          </cell>
          <cell r="E96">
            <v>329536391</v>
          </cell>
          <cell r="F96">
            <v>308059618.85000002</v>
          </cell>
          <cell r="G96">
            <v>308059618.85000002</v>
          </cell>
          <cell r="H96">
            <v>308059618.85000002</v>
          </cell>
        </row>
        <row r="97">
          <cell r="B97">
            <v>16946701</v>
          </cell>
          <cell r="C97" t="str">
            <v>CATEGORIA E - CREDITO IRRECUPERABLE</v>
          </cell>
          <cell r="D97">
            <v>315718620.19999999</v>
          </cell>
          <cell r="E97">
            <v>329536391</v>
          </cell>
          <cell r="F97">
            <v>308059618.85000002</v>
          </cell>
          <cell r="G97">
            <v>308059618.85000002</v>
          </cell>
          <cell r="H97">
            <v>308059618.85000002</v>
          </cell>
        </row>
        <row r="98">
          <cell r="B98">
            <v>1694670101</v>
          </cell>
          <cell r="C98" t="str">
            <v>PROV CCIAL CAT E PG CTA CLIENT PROC</v>
          </cell>
          <cell r="D98">
            <v>315718620.19999999</v>
          </cell>
          <cell r="E98">
            <v>329536391</v>
          </cell>
          <cell r="F98">
            <v>308059618.85000002</v>
          </cell>
          <cell r="G98">
            <v>308059618.85000002</v>
          </cell>
          <cell r="H98">
            <v>308059618.85000002</v>
          </cell>
        </row>
        <row r="99">
          <cell r="B99">
            <v>1696</v>
          </cell>
          <cell r="C99" t="str">
            <v>DETERIORO (PROVISION) CUENTAS POR C</v>
          </cell>
          <cell r="D99">
            <v>30088.23</v>
          </cell>
          <cell r="E99">
            <v>41966.01</v>
          </cell>
          <cell r="F99">
            <v>55417.21</v>
          </cell>
          <cell r="G99">
            <v>61068.12</v>
          </cell>
          <cell r="H99">
            <v>70316.37</v>
          </cell>
        </row>
        <row r="100">
          <cell r="B100">
            <v>169652</v>
          </cell>
          <cell r="C100" t="str">
            <v>CATEGORIA A - CREDITO NORMAL INTERE</v>
          </cell>
          <cell r="D100">
            <v>29516.07</v>
          </cell>
          <cell r="E100">
            <v>39387.980000000003</v>
          </cell>
          <cell r="F100">
            <v>50464.47</v>
          </cell>
          <cell r="G100">
            <v>56801.01</v>
          </cell>
          <cell r="H100">
            <v>65897.08</v>
          </cell>
        </row>
        <row r="101">
          <cell r="B101">
            <v>16965201</v>
          </cell>
          <cell r="C101" t="str">
            <v>CATEGORIA A - CREDITO NORMAL INTERE</v>
          </cell>
          <cell r="D101">
            <v>29516.07</v>
          </cell>
          <cell r="E101">
            <v>39387.980000000003</v>
          </cell>
          <cell r="F101">
            <v>50464.47</v>
          </cell>
          <cell r="G101">
            <v>56801.01</v>
          </cell>
          <cell r="H101">
            <v>65897.08</v>
          </cell>
        </row>
        <row r="102">
          <cell r="B102">
            <v>1696520101</v>
          </cell>
          <cell r="C102" t="str">
            <v>PROV INT CONSUMO CAT A PROCICLICO</v>
          </cell>
          <cell r="D102">
            <v>3711.84</v>
          </cell>
          <cell r="E102">
            <v>12329.52</v>
          </cell>
          <cell r="F102">
            <v>23305.33</v>
          </cell>
          <cell r="G102">
            <v>28796.62</v>
          </cell>
          <cell r="H102">
            <v>36004.54</v>
          </cell>
        </row>
        <row r="103">
          <cell r="B103">
            <v>1696520102</v>
          </cell>
          <cell r="C103" t="str">
            <v>PROV INT CONSUMO EMPL CAT A PROCIC</v>
          </cell>
          <cell r="D103">
            <v>25804.23</v>
          </cell>
          <cell r="E103">
            <v>27058.46</v>
          </cell>
          <cell r="F103">
            <v>27159.14</v>
          </cell>
          <cell r="G103">
            <v>28004.39</v>
          </cell>
          <cell r="H103">
            <v>29892.54</v>
          </cell>
        </row>
        <row r="104">
          <cell r="B104">
            <v>169662</v>
          </cell>
          <cell r="C104" t="str">
            <v>CATEGORIA A- CREDITO NORMAL PAGO PO</v>
          </cell>
          <cell r="D104">
            <v>572.16</v>
          </cell>
          <cell r="E104">
            <v>2578.0300000000002</v>
          </cell>
          <cell r="F104">
            <v>4952.74</v>
          </cell>
          <cell r="G104">
            <v>4267.1099999999997</v>
          </cell>
          <cell r="H104">
            <v>4419.29</v>
          </cell>
        </row>
        <row r="105">
          <cell r="B105">
            <v>16966201</v>
          </cell>
          <cell r="C105" t="str">
            <v>CATEGORIA A- CREDITO NORMAL PAGO PO</v>
          </cell>
          <cell r="D105">
            <v>572.16</v>
          </cell>
          <cell r="E105">
            <v>2578.0300000000002</v>
          </cell>
          <cell r="F105">
            <v>4952.74</v>
          </cell>
          <cell r="G105">
            <v>4267.1099999999997</v>
          </cell>
          <cell r="H105">
            <v>4419.29</v>
          </cell>
        </row>
        <row r="106">
          <cell r="B106">
            <v>1696620101</v>
          </cell>
          <cell r="C106" t="str">
            <v>PR CONSUMO CAT A PG CTA CLIENT PROC</v>
          </cell>
          <cell r="D106">
            <v>572.16</v>
          </cell>
          <cell r="E106">
            <v>2578.0300000000002</v>
          </cell>
          <cell r="F106">
            <v>4952.74</v>
          </cell>
          <cell r="G106">
            <v>4267.1099999999997</v>
          </cell>
          <cell r="H106">
            <v>4419.29</v>
          </cell>
        </row>
        <row r="107">
          <cell r="B107">
            <v>1697</v>
          </cell>
          <cell r="C107" t="str">
            <v>DETERIORO (PROVISION) CUENTAS POR C</v>
          </cell>
          <cell r="D107">
            <v>602584.99</v>
          </cell>
          <cell r="E107">
            <v>709510.44</v>
          </cell>
          <cell r="F107">
            <v>2507744.2799999998</v>
          </cell>
          <cell r="G107">
            <v>2547433.39</v>
          </cell>
          <cell r="H107">
            <v>2626526.5100000002</v>
          </cell>
        </row>
        <row r="108">
          <cell r="B108">
            <v>169705</v>
          </cell>
          <cell r="C108" t="str">
            <v>CATEGORIA A - CREDITO NORMAL INTERE</v>
          </cell>
          <cell r="D108">
            <v>396042.26</v>
          </cell>
          <cell r="E108">
            <v>492260.05</v>
          </cell>
          <cell r="F108">
            <v>514329.18</v>
          </cell>
          <cell r="G108">
            <v>530526.44999999995</v>
          </cell>
          <cell r="H108">
            <v>586558.64</v>
          </cell>
        </row>
        <row r="109">
          <cell r="B109">
            <v>16970501</v>
          </cell>
          <cell r="C109" t="str">
            <v>CATEGORIA A - CREDITO NORMAL INTERE</v>
          </cell>
          <cell r="D109">
            <v>396042.26</v>
          </cell>
          <cell r="E109">
            <v>492260.05</v>
          </cell>
          <cell r="F109">
            <v>514329.18</v>
          </cell>
          <cell r="G109">
            <v>530526.44999999995</v>
          </cell>
          <cell r="H109">
            <v>586558.64</v>
          </cell>
        </row>
        <row r="110">
          <cell r="B110">
            <v>1697050101</v>
          </cell>
          <cell r="C110" t="str">
            <v>PROV INT CAT A VIVIENDA</v>
          </cell>
          <cell r="D110">
            <v>73677.850000000006</v>
          </cell>
          <cell r="E110">
            <v>148834.03</v>
          </cell>
          <cell r="F110">
            <v>151840.46</v>
          </cell>
          <cell r="G110">
            <v>147521.70000000001</v>
          </cell>
          <cell r="H110">
            <v>175037.18</v>
          </cell>
        </row>
        <row r="111">
          <cell r="B111">
            <v>1697050102</v>
          </cell>
          <cell r="C111" t="str">
            <v>PROV INT-CXC VIVIEND EMPL CAT A T24</v>
          </cell>
          <cell r="D111">
            <v>322364.40999999997</v>
          </cell>
          <cell r="E111">
            <v>343426.02</v>
          </cell>
          <cell r="F111">
            <v>362488.72</v>
          </cell>
          <cell r="G111">
            <v>383004.75</v>
          </cell>
          <cell r="H111">
            <v>411521.46</v>
          </cell>
        </row>
        <row r="112">
          <cell r="B112">
            <v>169715</v>
          </cell>
          <cell r="C112" t="str">
            <v>CATEGORIA C - CREDITO APRECIABLE IN</v>
          </cell>
          <cell r="D112">
            <v>188453.98</v>
          </cell>
          <cell r="E112">
            <v>188453.98</v>
          </cell>
          <cell r="F112">
            <v>1884539.82</v>
          </cell>
          <cell r="G112">
            <v>1884539.82</v>
          </cell>
          <cell r="H112">
            <v>1884539.82</v>
          </cell>
        </row>
        <row r="113">
          <cell r="B113">
            <v>16971501</v>
          </cell>
          <cell r="C113" t="str">
            <v>CATEGORIA C - CREDITO APRECIABLE IN</v>
          </cell>
          <cell r="D113">
            <v>188453.98</v>
          </cell>
          <cell r="E113">
            <v>188453.98</v>
          </cell>
          <cell r="F113">
            <v>1884539.82</v>
          </cell>
          <cell r="G113">
            <v>1884539.82</v>
          </cell>
          <cell r="H113">
            <v>1884539.82</v>
          </cell>
        </row>
        <row r="114">
          <cell r="B114">
            <v>1697150101</v>
          </cell>
          <cell r="C114" t="str">
            <v>PROV INT CAT C VIVIENDA</v>
          </cell>
          <cell r="D114">
            <v>188453.98</v>
          </cell>
          <cell r="E114">
            <v>188453.98</v>
          </cell>
          <cell r="F114">
            <v>1884539.82</v>
          </cell>
          <cell r="G114">
            <v>1884539.82</v>
          </cell>
          <cell r="H114">
            <v>1884539.82</v>
          </cell>
        </row>
        <row r="115">
          <cell r="B115">
            <v>169730</v>
          </cell>
          <cell r="C115" t="str">
            <v>CATEGORIA A - CREDITO NORMAL PAGO P</v>
          </cell>
          <cell r="D115">
            <v>13053.55</v>
          </cell>
          <cell r="E115">
            <v>21222.91</v>
          </cell>
          <cell r="F115">
            <v>14579.28</v>
          </cell>
          <cell r="G115">
            <v>19510.12</v>
          </cell>
          <cell r="H115">
            <v>24010.05</v>
          </cell>
        </row>
        <row r="116">
          <cell r="B116">
            <v>16973001</v>
          </cell>
          <cell r="C116" t="str">
            <v>CATEGORIA A - CREDITO NORMAL PAGO P</v>
          </cell>
          <cell r="D116">
            <v>13053.55</v>
          </cell>
          <cell r="E116">
            <v>21222.91</v>
          </cell>
          <cell r="F116">
            <v>14579.28</v>
          </cell>
          <cell r="G116">
            <v>19510.12</v>
          </cell>
          <cell r="H116">
            <v>24010.05</v>
          </cell>
        </row>
        <row r="117">
          <cell r="B117">
            <v>1697300101</v>
          </cell>
          <cell r="C117" t="str">
            <v>PROV CAT A VIV PG CT CLIENT</v>
          </cell>
          <cell r="D117">
            <v>13053.55</v>
          </cell>
          <cell r="E117">
            <v>21222.91</v>
          </cell>
          <cell r="F117">
            <v>14579.28</v>
          </cell>
          <cell r="G117">
            <v>19510.12</v>
          </cell>
          <cell r="H117">
            <v>24010.05</v>
          </cell>
        </row>
        <row r="118">
          <cell r="B118">
            <v>169740</v>
          </cell>
          <cell r="C118" t="str">
            <v>CATEGORIA C - CREDITO APRECIABLE PA</v>
          </cell>
          <cell r="D118">
            <v>5035.2</v>
          </cell>
          <cell r="E118">
            <v>7573.5</v>
          </cell>
          <cell r="F118">
            <v>94296</v>
          </cell>
          <cell r="G118">
            <v>112857</v>
          </cell>
          <cell r="H118">
            <v>131418</v>
          </cell>
        </row>
        <row r="119">
          <cell r="B119">
            <v>16974001</v>
          </cell>
          <cell r="C119" t="str">
            <v>CATEGORIA C - CREDITO APRECIABLE PA</v>
          </cell>
          <cell r="D119">
            <v>5035.2</v>
          </cell>
          <cell r="E119">
            <v>7573.5</v>
          </cell>
          <cell r="F119">
            <v>94296</v>
          </cell>
          <cell r="G119">
            <v>112857</v>
          </cell>
          <cell r="H119">
            <v>131418</v>
          </cell>
        </row>
        <row r="120">
          <cell r="B120">
            <v>1697400101</v>
          </cell>
          <cell r="C120" t="str">
            <v>PROV CAT C VIV PG CT CLIENT</v>
          </cell>
          <cell r="D120">
            <v>5035.2</v>
          </cell>
          <cell r="E120">
            <v>7573.5</v>
          </cell>
          <cell r="F120">
            <v>94296</v>
          </cell>
          <cell r="G120">
            <v>112857</v>
          </cell>
          <cell r="H120">
            <v>131418</v>
          </cell>
        </row>
        <row r="121">
          <cell r="B121">
            <v>1698</v>
          </cell>
          <cell r="C121" t="str">
            <v>DETERIORO (PROVISIONES) OTRAS CUENT</v>
          </cell>
          <cell r="D121">
            <v>522500000</v>
          </cell>
          <cell r="E121">
            <v>522500000</v>
          </cell>
          <cell r="F121">
            <v>522500000</v>
          </cell>
          <cell r="G121">
            <v>522500000</v>
          </cell>
          <cell r="H121">
            <v>522500000</v>
          </cell>
        </row>
        <row r="122">
          <cell r="B122">
            <v>169895</v>
          </cell>
          <cell r="C122" t="str">
            <v>OTRAS</v>
          </cell>
          <cell r="D122">
            <v>522500000</v>
          </cell>
          <cell r="E122">
            <v>522500000</v>
          </cell>
          <cell r="F122">
            <v>522500000</v>
          </cell>
          <cell r="G122">
            <v>522500000</v>
          </cell>
          <cell r="H122">
            <v>522500000</v>
          </cell>
        </row>
        <row r="123">
          <cell r="B123">
            <v>16989501</v>
          </cell>
          <cell r="C123" t="str">
            <v>OTRAS   M/L</v>
          </cell>
          <cell r="D123">
            <v>522500000</v>
          </cell>
          <cell r="E123">
            <v>522500000</v>
          </cell>
          <cell r="F123">
            <v>522500000</v>
          </cell>
          <cell r="G123">
            <v>522500000</v>
          </cell>
          <cell r="H123">
            <v>522500000</v>
          </cell>
        </row>
        <row r="124">
          <cell r="B124">
            <v>1698950101</v>
          </cell>
          <cell r="C124" t="str">
            <v>ANTICIPOS DE CONTRATOS Y PROVEEDORS</v>
          </cell>
          <cell r="D124">
            <v>522500000</v>
          </cell>
          <cell r="E124">
            <v>522500000</v>
          </cell>
          <cell r="F124">
            <v>522500000</v>
          </cell>
          <cell r="G124">
            <v>522500000</v>
          </cell>
          <cell r="H124">
            <v>522500000</v>
          </cell>
        </row>
        <row r="125">
          <cell r="B125">
            <v>1699</v>
          </cell>
          <cell r="C125" t="str">
            <v>DETERIORO (PROVISION) CUENTAS POR C</v>
          </cell>
          <cell r="D125">
            <v>200334893.72999999</v>
          </cell>
          <cell r="E125">
            <v>247998631.88</v>
          </cell>
          <cell r="F125">
            <v>265769389.11000001</v>
          </cell>
          <cell r="G125">
            <v>284790927.22000003</v>
          </cell>
          <cell r="H125">
            <v>357858663.77999997</v>
          </cell>
        </row>
        <row r="126">
          <cell r="B126">
            <v>169905</v>
          </cell>
          <cell r="C126" t="str">
            <v>CREDITOS Y OPERACIONES DE LEASING D</v>
          </cell>
          <cell r="D126">
            <v>52640.170000000006</v>
          </cell>
          <cell r="E126">
            <v>69038.06</v>
          </cell>
          <cell r="F126">
            <v>86515.08</v>
          </cell>
          <cell r="G126">
            <v>89673.1</v>
          </cell>
          <cell r="H126">
            <v>99422.36</v>
          </cell>
        </row>
        <row r="127">
          <cell r="B127">
            <v>16990501</v>
          </cell>
          <cell r="C127" t="str">
            <v>CREDITOS Y OPERACIONES DE LEASING D</v>
          </cell>
          <cell r="D127">
            <v>52640.170000000006</v>
          </cell>
          <cell r="E127">
            <v>69038.06</v>
          </cell>
          <cell r="F127">
            <v>86515.08</v>
          </cell>
          <cell r="G127">
            <v>89673.1</v>
          </cell>
          <cell r="H127">
            <v>99422.36</v>
          </cell>
        </row>
        <row r="128">
          <cell r="B128">
            <v>1699050101</v>
          </cell>
          <cell r="C128" t="str">
            <v>PROV INT CONSUMO CAT A CONTRACCLIC</v>
          </cell>
          <cell r="D128">
            <v>4374.12</v>
          </cell>
          <cell r="E128">
            <v>14942.92</v>
          </cell>
          <cell r="F128">
            <v>27875.94</v>
          </cell>
          <cell r="G128">
            <v>30722.34</v>
          </cell>
          <cell r="H128">
            <v>36703.11</v>
          </cell>
        </row>
        <row r="129">
          <cell r="B129">
            <v>1699050106</v>
          </cell>
          <cell r="C129" t="str">
            <v>PR CONSUMO CAT A PG CTA CLIENT CONT</v>
          </cell>
          <cell r="D129">
            <v>1049.93</v>
          </cell>
          <cell r="E129">
            <v>4735.51</v>
          </cell>
          <cell r="F129">
            <v>9089.5300000000007</v>
          </cell>
          <cell r="G129">
            <v>7831.38</v>
          </cell>
          <cell r="H129">
            <v>8110.62</v>
          </cell>
        </row>
        <row r="130">
          <cell r="B130">
            <v>1699050111</v>
          </cell>
          <cell r="C130" t="str">
            <v>PROV INT CONSUMO EMPL CAT A CONTRAC</v>
          </cell>
          <cell r="D130">
            <v>47216.12</v>
          </cell>
          <cell r="E130">
            <v>49359.63</v>
          </cell>
          <cell r="F130">
            <v>49549.61</v>
          </cell>
          <cell r="G130">
            <v>51119.38</v>
          </cell>
          <cell r="H130">
            <v>54608.63</v>
          </cell>
        </row>
        <row r="131">
          <cell r="B131">
            <v>169915</v>
          </cell>
          <cell r="C131" t="str">
            <v>CREDITOS Y OPERACIONES DE LEASING C</v>
          </cell>
          <cell r="D131">
            <v>200282253.56</v>
          </cell>
          <cell r="E131">
            <v>247929593.81999999</v>
          </cell>
          <cell r="F131">
            <v>265682874.03</v>
          </cell>
          <cell r="G131">
            <v>284701254.12</v>
          </cell>
          <cell r="H131">
            <v>357759241.42000002</v>
          </cell>
        </row>
        <row r="132">
          <cell r="B132">
            <v>16991501</v>
          </cell>
          <cell r="C132" t="str">
            <v>CREDITOS Y OPERACIONES DE LEASING C</v>
          </cell>
          <cell r="D132">
            <v>200282253.56</v>
          </cell>
          <cell r="E132">
            <v>247929593.81999999</v>
          </cell>
          <cell r="F132">
            <v>265682874.03</v>
          </cell>
          <cell r="G132">
            <v>284701254.12</v>
          </cell>
          <cell r="H132">
            <v>357759241.42000002</v>
          </cell>
        </row>
        <row r="133">
          <cell r="B133">
            <v>1699150101</v>
          </cell>
          <cell r="C133" t="str">
            <v>PROV INT CCIAL CAT A CONTRACCLICO</v>
          </cell>
          <cell r="D133">
            <v>192211992.81999999</v>
          </cell>
          <cell r="E133">
            <v>232883213.94999999</v>
          </cell>
          <cell r="F133">
            <v>242520741.33000001</v>
          </cell>
          <cell r="G133">
            <v>228940171.61000001</v>
          </cell>
          <cell r="H133">
            <v>267379892.97999999</v>
          </cell>
        </row>
        <row r="134">
          <cell r="B134">
            <v>1699150102</v>
          </cell>
          <cell r="C134" t="str">
            <v>PROV INT CCIAL CAT B CONTRACCLICO</v>
          </cell>
          <cell r="D134">
            <v>6679947.3099999996</v>
          </cell>
          <cell r="E134">
            <v>11564812.67</v>
          </cell>
          <cell r="F134">
            <v>16685948.220000001</v>
          </cell>
          <cell r="G134">
            <v>46653612.469999999</v>
          </cell>
          <cell r="H134">
            <v>49575502.369999997</v>
          </cell>
        </row>
        <row r="135">
          <cell r="B135">
            <v>1699150103</v>
          </cell>
          <cell r="C135" t="str">
            <v>PROV INT CCIAL CAT C CONTRACCLICO</v>
          </cell>
          <cell r="D135">
            <v>1390313.43</v>
          </cell>
          <cell r="E135">
            <v>3416108.39</v>
          </cell>
          <cell r="F135">
            <v>6394360.9699999997</v>
          </cell>
          <cell r="G135">
            <v>9073462.0800000001</v>
          </cell>
          <cell r="H135">
            <v>40800161.619999997</v>
          </cell>
        </row>
        <row r="136">
          <cell r="B136">
            <v>1699150106</v>
          </cell>
          <cell r="C136" t="str">
            <v>PROV CCIAL CAT A PG CT CLIENT CONTR</v>
          </cell>
          <cell r="D136">
            <v>0</v>
          </cell>
          <cell r="E136">
            <v>0</v>
          </cell>
          <cell r="F136">
            <v>0</v>
          </cell>
          <cell r="G136">
            <v>1278.56</v>
          </cell>
          <cell r="H136">
            <v>3684.45</v>
          </cell>
        </row>
        <row r="137">
          <cell r="B137">
            <v>1699150107</v>
          </cell>
          <cell r="C137" t="str">
            <v>PROV CCIAL CAT B PG CTA CLIENTE CON</v>
          </cell>
          <cell r="E137">
            <v>65458.810000000005</v>
          </cell>
          <cell r="F137">
            <v>81823.509999999995</v>
          </cell>
          <cell r="G137">
            <v>32729.4</v>
          </cell>
          <cell r="H137">
            <v>0</v>
          </cell>
        </row>
        <row r="138">
          <cell r="B138">
            <v>4180</v>
          </cell>
          <cell r="C138" t="str">
            <v>REVERSION DE LA PERDIDA POR DETERIO</v>
          </cell>
          <cell r="E138">
            <v>967382.23</v>
          </cell>
          <cell r="F138">
            <v>78035334.060000002</v>
          </cell>
          <cell r="G138">
            <v>194708899.74000001</v>
          </cell>
          <cell r="H138">
            <v>968365053.47000003</v>
          </cell>
          <cell r="R138">
            <v>967382.23</v>
          </cell>
          <cell r="S138">
            <v>77067951.829999998</v>
          </cell>
          <cell r="T138">
            <v>116673565.68000001</v>
          </cell>
          <cell r="U138">
            <v>773656153.73000002</v>
          </cell>
          <cell r="V138">
            <v>-968365053.47000003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39">
          <cell r="B139">
            <v>418095</v>
          </cell>
          <cell r="C139" t="str">
            <v>OTROS</v>
          </cell>
          <cell r="E139">
            <v>967382.23</v>
          </cell>
          <cell r="F139">
            <v>78035334.060000002</v>
          </cell>
          <cell r="G139">
            <v>194708899.74000001</v>
          </cell>
          <cell r="H139">
            <v>968365053.47000003</v>
          </cell>
          <cell r="R139">
            <v>967382.23</v>
          </cell>
          <cell r="S139">
            <v>77067951.829999998</v>
          </cell>
          <cell r="T139">
            <v>116673565.68000001</v>
          </cell>
          <cell r="U139">
            <v>773656153.73000002</v>
          </cell>
          <cell r="V139">
            <v>-968365053.47000003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</row>
        <row r="140">
          <cell r="B140">
            <v>41809501</v>
          </cell>
          <cell r="C140" t="str">
            <v>OTROS   M/L</v>
          </cell>
          <cell r="E140">
            <v>967382.23</v>
          </cell>
          <cell r="F140">
            <v>78035334.060000002</v>
          </cell>
          <cell r="G140">
            <v>194708899.74000001</v>
          </cell>
          <cell r="H140">
            <v>968365053.47000003</v>
          </cell>
          <cell r="R140">
            <v>967382.23</v>
          </cell>
          <cell r="S140">
            <v>77067951.829999998</v>
          </cell>
          <cell r="T140">
            <v>116673565.68000001</v>
          </cell>
          <cell r="U140">
            <v>773656153.73000002</v>
          </cell>
          <cell r="V140">
            <v>-968365053.47000003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B141">
            <v>4180950113</v>
          </cell>
          <cell r="C141" t="str">
            <v>DESCUENTO CONDICIONADO PROVEEDORES</v>
          </cell>
          <cell r="E141">
            <v>0</v>
          </cell>
          <cell r="F141">
            <v>590418</v>
          </cell>
          <cell r="G141">
            <v>590418</v>
          </cell>
          <cell r="H141">
            <v>455418</v>
          </cell>
          <cell r="R141">
            <v>0</v>
          </cell>
          <cell r="S141">
            <v>590418</v>
          </cell>
          <cell r="T141">
            <v>0</v>
          </cell>
          <cell r="U141">
            <v>-135000</v>
          </cell>
          <cell r="V141">
            <v>-455418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B142">
            <v>4180950120</v>
          </cell>
          <cell r="C142" t="str">
            <v>REINTEGRO PROVISIONES DE INVER</v>
          </cell>
          <cell r="E142">
            <v>967382.23</v>
          </cell>
          <cell r="F142">
            <v>77444916.060000002</v>
          </cell>
          <cell r="G142">
            <v>194118481.74000001</v>
          </cell>
          <cell r="H142">
            <v>967909635.47000003</v>
          </cell>
          <cell r="R142">
            <v>967382.23</v>
          </cell>
          <cell r="S142">
            <v>76477533.829999998</v>
          </cell>
          <cell r="T142">
            <v>116673565.68000001</v>
          </cell>
          <cell r="U142">
            <v>773791153.73000002</v>
          </cell>
          <cell r="V142">
            <v>-967909635.47000003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B143">
            <v>418095012001</v>
          </cell>
          <cell r="C143" t="str">
            <v>REINTEGRO PROV TITULOS DE DEUDA</v>
          </cell>
          <cell r="E143">
            <v>967382.23</v>
          </cell>
          <cell r="F143">
            <v>0</v>
          </cell>
          <cell r="G143">
            <v>0</v>
          </cell>
          <cell r="H143" t="str">
            <v/>
          </cell>
          <cell r="R143">
            <v>967382.23</v>
          </cell>
          <cell r="S143">
            <v>-967382.23</v>
          </cell>
          <cell r="T143">
            <v>0</v>
          </cell>
          <cell r="U143" t="e">
            <v>#VALUE!</v>
          </cell>
          <cell r="V143" t="e">
            <v>#VALUE!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4">
          <cell r="B144">
            <v>418095012002</v>
          </cell>
          <cell r="C144" t="str">
            <v>REINTEGRO PROV TIT PARTICIPATIVOS</v>
          </cell>
          <cell r="F144">
            <v>77444916.060000002</v>
          </cell>
          <cell r="G144">
            <v>194118481.74000001</v>
          </cell>
          <cell r="H144">
            <v>967909635.47000003</v>
          </cell>
          <cell r="R144">
            <v>0</v>
          </cell>
          <cell r="S144">
            <v>77444916.060000002</v>
          </cell>
          <cell r="T144">
            <v>116673565.68000001</v>
          </cell>
          <cell r="U144">
            <v>773791153.73000002</v>
          </cell>
          <cell r="V144">
            <v>-967909635.47000003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</row>
        <row r="145">
          <cell r="B145">
            <v>4198</v>
          </cell>
          <cell r="C145" t="str">
            <v>RECUPERACIONES DETERIORO (PROVISION</v>
          </cell>
          <cell r="E145">
            <v>4784074387.2600002</v>
          </cell>
          <cell r="F145">
            <v>11058917521.780001</v>
          </cell>
          <cell r="G145">
            <v>22735332937.970001</v>
          </cell>
          <cell r="H145">
            <v>28292942201.150002</v>
          </cell>
          <cell r="R145">
            <v>4784074387.2600002</v>
          </cell>
          <cell r="S145">
            <v>6274843134.5200005</v>
          </cell>
          <cell r="T145">
            <v>11676415416.190001</v>
          </cell>
          <cell r="U145">
            <v>5557609263.1800003</v>
          </cell>
          <cell r="V145">
            <v>-28292942201.150002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B146">
            <v>419805</v>
          </cell>
          <cell r="C146" t="str">
            <v>REINTEGRO PROVISIONES CUENTAS POR C</v>
          </cell>
          <cell r="E146">
            <v>365348448.33999997</v>
          </cell>
          <cell r="F146">
            <v>438288017.77999997</v>
          </cell>
          <cell r="G146">
            <v>472023190.62</v>
          </cell>
          <cell r="H146">
            <v>508676393.35000002</v>
          </cell>
          <cell r="R146">
            <v>365348448.33999997</v>
          </cell>
          <cell r="S146">
            <v>72939569.439999998</v>
          </cell>
          <cell r="T146">
            <v>33735172.840000033</v>
          </cell>
          <cell r="U146">
            <v>36653202.730000019</v>
          </cell>
          <cell r="V146">
            <v>-508676393.35000002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B147">
            <v>41980501</v>
          </cell>
          <cell r="C147" t="str">
            <v>REINTEGRO PROVISIONES CUENTAS POR C</v>
          </cell>
          <cell r="E147">
            <v>365348448.33999997</v>
          </cell>
          <cell r="F147">
            <v>438288017.77999997</v>
          </cell>
          <cell r="G147">
            <v>472023190.62</v>
          </cell>
          <cell r="H147">
            <v>508676393.35000002</v>
          </cell>
          <cell r="R147">
            <v>365348448.33999997</v>
          </cell>
          <cell r="S147">
            <v>72939569.439999998</v>
          </cell>
          <cell r="T147">
            <v>33735172.840000033</v>
          </cell>
          <cell r="U147">
            <v>36653202.730000019</v>
          </cell>
          <cell r="V147">
            <v>-508676393.35000002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B148">
            <v>4198050101</v>
          </cell>
          <cell r="C148" t="str">
            <v>REINT PROV CXC VIVIENDA</v>
          </cell>
          <cell r="E148">
            <v>20534.55</v>
          </cell>
          <cell r="F148">
            <v>25177.279999999999</v>
          </cell>
          <cell r="G148">
            <v>26939.67</v>
          </cell>
          <cell r="H148">
            <v>31222.9</v>
          </cell>
          <cell r="R148">
            <v>20534.55</v>
          </cell>
          <cell r="S148">
            <v>4642.7299999999996</v>
          </cell>
          <cell r="T148">
            <v>1762.3899999999994</v>
          </cell>
          <cell r="U148">
            <v>4283.2300000000032</v>
          </cell>
          <cell r="V148">
            <v>-31222.9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49">
          <cell r="B149">
            <v>4198050102</v>
          </cell>
          <cell r="C149" t="str">
            <v>REINT PROV CXC CONSUMO PROCICLICO</v>
          </cell>
          <cell r="E149">
            <v>548.06000000000006</v>
          </cell>
          <cell r="F149">
            <v>600.84</v>
          </cell>
          <cell r="G149">
            <v>1720.53</v>
          </cell>
          <cell r="H149">
            <v>1828.69</v>
          </cell>
          <cell r="R149">
            <v>548.06000000000006</v>
          </cell>
          <cell r="S149">
            <v>52.779999999999973</v>
          </cell>
          <cell r="T149">
            <v>1119.69</v>
          </cell>
          <cell r="U149">
            <v>108.16000000000008</v>
          </cell>
          <cell r="V149">
            <v>-1828.69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</row>
        <row r="150">
          <cell r="B150">
            <v>4198050103</v>
          </cell>
          <cell r="C150" t="str">
            <v>REINT PROV CXC CCIAL PROCICLICO</v>
          </cell>
          <cell r="E150">
            <v>365324659.66000003</v>
          </cell>
          <cell r="F150">
            <v>438250137.67000002</v>
          </cell>
          <cell r="G150">
            <v>471981471.63999999</v>
          </cell>
          <cell r="H150">
            <v>508629334.25</v>
          </cell>
          <cell r="R150">
            <v>365324659.66000003</v>
          </cell>
          <cell r="S150">
            <v>72925478.00999999</v>
          </cell>
          <cell r="T150">
            <v>33731333.969999969</v>
          </cell>
          <cell r="U150">
            <v>36647862.610000014</v>
          </cell>
          <cell r="V150">
            <v>-508629334.25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B151">
            <v>4198050104</v>
          </cell>
          <cell r="C151" t="str">
            <v>REINT PROV INT-CXC CDTOS EMPLEADOS</v>
          </cell>
          <cell r="E151">
            <v>2706.07</v>
          </cell>
          <cell r="F151">
            <v>12101.99</v>
          </cell>
          <cell r="G151">
            <v>13058.78</v>
          </cell>
          <cell r="H151">
            <v>14007.51</v>
          </cell>
          <cell r="R151">
            <v>2706.07</v>
          </cell>
          <cell r="S151">
            <v>9395.92</v>
          </cell>
          <cell r="T151">
            <v>956.79000000000087</v>
          </cell>
          <cell r="U151">
            <v>948.72999999999956</v>
          </cell>
          <cell r="V151">
            <v>-14007.51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B152">
            <v>419810</v>
          </cell>
          <cell r="C152" t="str">
            <v>REINTEGRO PROVISIONES DE CARTERA DE</v>
          </cell>
          <cell r="E152">
            <v>2797661521.6100001</v>
          </cell>
          <cell r="F152">
            <v>7362286201.6199999</v>
          </cell>
          <cell r="G152">
            <v>16718312921.66</v>
          </cell>
          <cell r="H152">
            <v>20242877300.220001</v>
          </cell>
          <cell r="R152">
            <v>2797661521.6100001</v>
          </cell>
          <cell r="S152">
            <v>4564624680.0100002</v>
          </cell>
          <cell r="T152">
            <v>9356026720.0400009</v>
          </cell>
          <cell r="U152">
            <v>3524564378.5600014</v>
          </cell>
          <cell r="V152">
            <v>-20242877300.220001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B153">
            <v>41981001</v>
          </cell>
          <cell r="C153" t="str">
            <v>REINTEGRO PROVISIONES DE CARTERA DE</v>
          </cell>
          <cell r="E153">
            <v>2797661521.6100001</v>
          </cell>
          <cell r="F153">
            <v>7362286201.6199999</v>
          </cell>
          <cell r="G153">
            <v>16718312921.66</v>
          </cell>
          <cell r="H153">
            <v>20242877300.220001</v>
          </cell>
          <cell r="R153">
            <v>2797661521.6100001</v>
          </cell>
          <cell r="S153">
            <v>4564624680.0100002</v>
          </cell>
          <cell r="T153">
            <v>9356026720.0400009</v>
          </cell>
          <cell r="U153">
            <v>3524564378.5600014</v>
          </cell>
          <cell r="V153">
            <v>-20242877300.220001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4">
          <cell r="B154">
            <v>4198100101</v>
          </cell>
          <cell r="C154" t="str">
            <v>REINT PROV VIVIENDA</v>
          </cell>
          <cell r="E154">
            <v>1874433.56</v>
          </cell>
          <cell r="F154">
            <v>3164495.42</v>
          </cell>
          <cell r="G154">
            <v>3406150.82</v>
          </cell>
          <cell r="H154">
            <v>3640306.62</v>
          </cell>
          <cell r="R154">
            <v>1874433.56</v>
          </cell>
          <cell r="S154">
            <v>1290061.8599999999</v>
          </cell>
          <cell r="T154">
            <v>241655.39999999991</v>
          </cell>
          <cell r="U154">
            <v>234155.80000000028</v>
          </cell>
          <cell r="V154">
            <v>-3640306.62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</row>
        <row r="155">
          <cell r="B155">
            <v>4198100102</v>
          </cell>
          <cell r="C155" t="str">
            <v>REINT PROV CONSUMO PROCICLICO</v>
          </cell>
          <cell r="E155">
            <v>201087.17</v>
          </cell>
          <cell r="F155">
            <v>434837.88</v>
          </cell>
          <cell r="G155">
            <v>663515.43000000005</v>
          </cell>
          <cell r="H155">
            <v>874347.19</v>
          </cell>
          <cell r="R155">
            <v>201087.17</v>
          </cell>
          <cell r="S155">
            <v>233750.71</v>
          </cell>
          <cell r="T155">
            <v>228677.55000000005</v>
          </cell>
          <cell r="U155">
            <v>210831.75999999989</v>
          </cell>
          <cell r="V155">
            <v>-874347.19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B156">
            <v>4198100103</v>
          </cell>
          <cell r="C156" t="str">
            <v>REINT PROV COMERCIAL PROCICLICO</v>
          </cell>
          <cell r="E156">
            <v>2794535461</v>
          </cell>
          <cell r="F156">
            <v>7349596535.2799997</v>
          </cell>
          <cell r="G156">
            <v>11027174697.709999</v>
          </cell>
          <cell r="H156">
            <v>14550212223.700001</v>
          </cell>
          <cell r="R156">
            <v>2794535461</v>
          </cell>
          <cell r="S156">
            <v>4555061074.2799997</v>
          </cell>
          <cell r="T156">
            <v>3677578162.4299994</v>
          </cell>
          <cell r="U156">
            <v>3523037525.9900017</v>
          </cell>
          <cell r="V156">
            <v>-14550212223.700001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B157">
            <v>4198100105</v>
          </cell>
          <cell r="C157" t="str">
            <v>REINT PROV CAPITAL CDTOS EMPLEADOS</v>
          </cell>
          <cell r="E157">
            <v>532787.59</v>
          </cell>
          <cell r="F157">
            <v>7523226.3200000003</v>
          </cell>
          <cell r="G157">
            <v>8529480.4700000007</v>
          </cell>
          <cell r="H157">
            <v>9165282.0399999991</v>
          </cell>
          <cell r="R157">
            <v>532787.59</v>
          </cell>
          <cell r="S157">
            <v>6990438.7300000004</v>
          </cell>
          <cell r="T157">
            <v>1006254.1500000004</v>
          </cell>
          <cell r="U157">
            <v>635801.56999999844</v>
          </cell>
          <cell r="V157">
            <v>-9165282.0399999991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B158">
            <v>4198100106</v>
          </cell>
          <cell r="C158" t="str">
            <v>REINT PROV CONSUMO PROCICLICO</v>
          </cell>
          <cell r="E158">
            <v>517752.29</v>
          </cell>
          <cell r="F158">
            <v>1567106.72</v>
          </cell>
          <cell r="G158">
            <v>2022117.23</v>
          </cell>
          <cell r="H158">
            <v>2468180.67</v>
          </cell>
          <cell r="R158">
            <v>517752.29</v>
          </cell>
          <cell r="S158">
            <v>1049354.43</v>
          </cell>
          <cell r="T158">
            <v>455010.51</v>
          </cell>
          <cell r="U158">
            <v>446063.43999999994</v>
          </cell>
          <cell r="V158">
            <v>-2468180.67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59">
          <cell r="B159">
            <v>4198100108</v>
          </cell>
          <cell r="C159" t="str">
            <v>REINTEGRO PROV. GENERAL CART CRED.</v>
          </cell>
          <cell r="E159">
            <v>0</v>
          </cell>
          <cell r="F159">
            <v>0</v>
          </cell>
          <cell r="G159">
            <v>5676516960</v>
          </cell>
          <cell r="H159">
            <v>5676516960</v>
          </cell>
          <cell r="R159">
            <v>0</v>
          </cell>
          <cell r="S159">
            <v>0</v>
          </cell>
          <cell r="T159">
            <v>5676516960</v>
          </cell>
          <cell r="U159">
            <v>0</v>
          </cell>
          <cell r="V159">
            <v>-5676516960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</row>
        <row r="160">
          <cell r="B160">
            <v>419825</v>
          </cell>
          <cell r="C160" t="str">
            <v>REINTEGRO PROVISIONES COMPONENTE IN</v>
          </cell>
          <cell r="E160">
            <v>808251.32</v>
          </cell>
          <cell r="F160">
            <v>2658808.58</v>
          </cell>
          <cell r="G160">
            <v>3461225.21</v>
          </cell>
          <cell r="H160">
            <v>4214468.83</v>
          </cell>
          <cell r="R160">
            <v>808251.32</v>
          </cell>
          <cell r="S160">
            <v>1850557.2600000002</v>
          </cell>
          <cell r="T160">
            <v>802416.62999999989</v>
          </cell>
          <cell r="U160">
            <v>753243.62000000011</v>
          </cell>
          <cell r="V160">
            <v>-4214468.83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B161">
            <v>41982501</v>
          </cell>
          <cell r="C161" t="str">
            <v>REINTEGRO PROVISIONES COMPONENTE IN</v>
          </cell>
          <cell r="E161">
            <v>808251.32</v>
          </cell>
          <cell r="F161">
            <v>2658808.58</v>
          </cell>
          <cell r="G161">
            <v>3461225.21</v>
          </cell>
          <cell r="H161">
            <v>4214468.83</v>
          </cell>
          <cell r="R161">
            <v>808251.32</v>
          </cell>
          <cell r="S161">
            <v>1850557.2600000002</v>
          </cell>
          <cell r="T161">
            <v>802416.62999999989</v>
          </cell>
          <cell r="U161">
            <v>753243.62000000011</v>
          </cell>
          <cell r="V161">
            <v>-4214468.83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B162">
            <v>4198250101</v>
          </cell>
          <cell r="C162" t="str">
            <v>REINT PROV CONSUMO CONTRACCLICO</v>
          </cell>
          <cell r="E162">
            <v>205516.78</v>
          </cell>
          <cell r="F162">
            <v>435635.36</v>
          </cell>
          <cell r="G162">
            <v>708272.78</v>
          </cell>
          <cell r="H162">
            <v>948182.14</v>
          </cell>
          <cell r="R162">
            <v>205516.78</v>
          </cell>
          <cell r="S162">
            <v>230118.58</v>
          </cell>
          <cell r="T162">
            <v>272637.42000000004</v>
          </cell>
          <cell r="U162">
            <v>239909.36</v>
          </cell>
          <cell r="V162">
            <v>-948182.14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B163">
            <v>4198250102</v>
          </cell>
          <cell r="C163" t="str">
            <v>REINT PROV CONSUMO CONTRACCLICO</v>
          </cell>
          <cell r="E163">
            <v>602734.54</v>
          </cell>
          <cell r="F163">
            <v>2223173.2200000002</v>
          </cell>
          <cell r="G163">
            <v>2752952.43</v>
          </cell>
          <cell r="H163">
            <v>3266286.69</v>
          </cell>
          <cell r="R163">
            <v>602734.54</v>
          </cell>
          <cell r="S163">
            <v>1620438.6800000002</v>
          </cell>
          <cell r="T163">
            <v>529779.21</v>
          </cell>
          <cell r="U163">
            <v>513334.25999999978</v>
          </cell>
          <cell r="V163">
            <v>-3266286.69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B164">
            <v>419835</v>
          </cell>
          <cell r="C164" t="str">
            <v>REINTEGRO PROVISIONES COMPONENTE IN</v>
          </cell>
          <cell r="E164">
            <v>1591549577.4300001</v>
          </cell>
          <cell r="F164">
            <v>3196283944.5999999</v>
          </cell>
          <cell r="G164">
            <v>5464068674.4200001</v>
          </cell>
          <cell r="H164">
            <v>7439429948.6899996</v>
          </cell>
          <cell r="R164">
            <v>1591549577.4300001</v>
          </cell>
          <cell r="S164">
            <v>1604734367.1699998</v>
          </cell>
          <cell r="T164">
            <v>2267784729.8200002</v>
          </cell>
          <cell r="U164">
            <v>1975361274.2699995</v>
          </cell>
          <cell r="V164">
            <v>-7439429948.6899996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5">
          <cell r="B165">
            <v>41983501</v>
          </cell>
          <cell r="C165" t="str">
            <v>REINTEGRO PROVISIONES COMPONENTE IN</v>
          </cell>
          <cell r="E165">
            <v>1591549577.4300001</v>
          </cell>
          <cell r="F165">
            <v>3196283944.5999999</v>
          </cell>
          <cell r="G165">
            <v>5464068674.4200001</v>
          </cell>
          <cell r="H165">
            <v>7439429948.6899996</v>
          </cell>
          <cell r="R165">
            <v>1591549577.4300001</v>
          </cell>
          <cell r="S165">
            <v>1604734367.1699998</v>
          </cell>
          <cell r="T165">
            <v>2267784729.8200002</v>
          </cell>
          <cell r="U165">
            <v>1975361274.2699995</v>
          </cell>
          <cell r="V165">
            <v>-7439429948.6899996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</row>
        <row r="166">
          <cell r="B166">
            <v>4198350101</v>
          </cell>
          <cell r="C166" t="str">
            <v>REINT PROV COMERCIAL CONTRACCLICO</v>
          </cell>
          <cell r="E166">
            <v>1591549577.4300001</v>
          </cell>
          <cell r="F166">
            <v>3196283944.5999999</v>
          </cell>
          <cell r="G166">
            <v>5464068674.4200001</v>
          </cell>
          <cell r="H166">
            <v>7439429948.6899996</v>
          </cell>
          <cell r="R166">
            <v>1591549577.4300001</v>
          </cell>
          <cell r="S166">
            <v>1604734367.1699998</v>
          </cell>
          <cell r="T166">
            <v>2267784729.8200002</v>
          </cell>
          <cell r="U166">
            <v>1975361274.2699995</v>
          </cell>
          <cell r="V166">
            <v>-7439429948.6899996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>
            <v>419850</v>
          </cell>
          <cell r="C167" t="str">
            <v>REINTEGRO PROVISIONES COMPONENTE IN</v>
          </cell>
          <cell r="E167">
            <v>28706588.559999999</v>
          </cell>
          <cell r="F167">
            <v>59400549.200000003</v>
          </cell>
          <cell r="G167">
            <v>77049298.060000002</v>
          </cell>
          <cell r="H167">
            <v>97326462.060000002</v>
          </cell>
          <cell r="R167">
            <v>28706588.559999999</v>
          </cell>
          <cell r="S167">
            <v>30693960.640000004</v>
          </cell>
          <cell r="T167">
            <v>17648748.859999999</v>
          </cell>
          <cell r="U167">
            <v>20277164</v>
          </cell>
          <cell r="V167">
            <v>-97326462.060000002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>
            <v>41985001</v>
          </cell>
          <cell r="C168" t="str">
            <v>REINTEGRO PROVISIONES COMPONENTE IN</v>
          </cell>
          <cell r="E168">
            <v>28706588.559999999</v>
          </cell>
          <cell r="F168">
            <v>59400549.200000003</v>
          </cell>
          <cell r="G168">
            <v>77049298.060000002</v>
          </cell>
          <cell r="H168">
            <v>97326462.060000002</v>
          </cell>
          <cell r="R168">
            <v>28706588.559999999</v>
          </cell>
          <cell r="S168">
            <v>30693960.640000004</v>
          </cell>
          <cell r="T168">
            <v>17648748.859999999</v>
          </cell>
          <cell r="U168">
            <v>20277164</v>
          </cell>
          <cell r="V168">
            <v>-97326462.060000002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>
            <v>4198500101</v>
          </cell>
          <cell r="C169" t="str">
            <v>REINT PROV CXC CONSUMO CONTRACCLIC</v>
          </cell>
          <cell r="E169">
            <v>971.57</v>
          </cell>
          <cell r="F169">
            <v>1054.83</v>
          </cell>
          <cell r="G169">
            <v>3109.48</v>
          </cell>
          <cell r="H169">
            <v>3307.93</v>
          </cell>
          <cell r="R169">
            <v>971.57</v>
          </cell>
          <cell r="S169">
            <v>83.259999999999877</v>
          </cell>
          <cell r="T169">
            <v>2054.65</v>
          </cell>
          <cell r="U169">
            <v>198.44999999999982</v>
          </cell>
          <cell r="V169">
            <v>-3307.93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0">
          <cell r="B170">
            <v>4198500102</v>
          </cell>
          <cell r="C170" t="str">
            <v>REINT PROV CXC CCIAL CONTRACCLICO</v>
          </cell>
          <cell r="E170">
            <v>28705070.969999999</v>
          </cell>
          <cell r="F170">
            <v>59393071.950000003</v>
          </cell>
          <cell r="G170">
            <v>77039606.170000002</v>
          </cell>
          <cell r="H170">
            <v>97316394.950000003</v>
          </cell>
          <cell r="R170">
            <v>28705070.969999999</v>
          </cell>
          <cell r="S170">
            <v>30688000.980000004</v>
          </cell>
          <cell r="T170">
            <v>17646534.219999999</v>
          </cell>
          <cell r="U170">
            <v>20276788.780000001</v>
          </cell>
          <cell r="V170">
            <v>-97316394.950000003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</row>
        <row r="171">
          <cell r="B171">
            <v>4198500105</v>
          </cell>
          <cell r="C171" t="str">
            <v>REINT PROV INT. CONSUMO CONTRACCLI</v>
          </cell>
          <cell r="E171">
            <v>353.41</v>
          </cell>
          <cell r="F171">
            <v>4157.04</v>
          </cell>
          <cell r="G171">
            <v>4260.59</v>
          </cell>
          <cell r="H171">
            <v>4375.0200000000004</v>
          </cell>
          <cell r="R171">
            <v>353.41</v>
          </cell>
          <cell r="S171">
            <v>3803.63</v>
          </cell>
          <cell r="T171">
            <v>103.55000000000018</v>
          </cell>
          <cell r="U171">
            <v>114.43000000000029</v>
          </cell>
          <cell r="V171">
            <v>-4375.0200000000004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</row>
        <row r="172">
          <cell r="B172">
            <v>4198500106</v>
          </cell>
          <cell r="C172" t="str">
            <v>REINT PROV INT. CONSUMO PROCICLICO</v>
          </cell>
          <cell r="E172">
            <v>192.61</v>
          </cell>
          <cell r="F172">
            <v>2265.38</v>
          </cell>
          <cell r="G172">
            <v>2321.8200000000002</v>
          </cell>
          <cell r="H172">
            <v>2384.16</v>
          </cell>
          <cell r="R172">
            <v>192.61</v>
          </cell>
          <cell r="S172">
            <v>2072.77</v>
          </cell>
          <cell r="T172">
            <v>56.440000000000055</v>
          </cell>
          <cell r="U172">
            <v>62.339999999999691</v>
          </cell>
          <cell r="V172">
            <v>-2384.16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</row>
        <row r="173">
          <cell r="B173">
            <v>419855</v>
          </cell>
          <cell r="C173" t="str">
            <v>RECUPERACION CARTERA Y OPERACIONES</v>
          </cell>
          <cell r="E173">
            <v>0</v>
          </cell>
          <cell r="F173">
            <v>0</v>
          </cell>
          <cell r="G173">
            <v>417628</v>
          </cell>
          <cell r="H173">
            <v>417628</v>
          </cell>
          <cell r="R173">
            <v>0</v>
          </cell>
          <cell r="S173">
            <v>0</v>
          </cell>
          <cell r="T173">
            <v>417628</v>
          </cell>
          <cell r="U173">
            <v>0</v>
          </cell>
          <cell r="V173">
            <v>-417628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</row>
        <row r="174">
          <cell r="B174">
            <v>41985501</v>
          </cell>
          <cell r="C174" t="str">
            <v>RECUPERACION CARTERA Y OPERACIONES</v>
          </cell>
          <cell r="E174">
            <v>0</v>
          </cell>
          <cell r="F174">
            <v>0</v>
          </cell>
          <cell r="G174">
            <v>417628</v>
          </cell>
          <cell r="H174">
            <v>417628</v>
          </cell>
          <cell r="R174">
            <v>0</v>
          </cell>
          <cell r="S174">
            <v>0</v>
          </cell>
          <cell r="T174">
            <v>417628</v>
          </cell>
          <cell r="U174">
            <v>0</v>
          </cell>
          <cell r="V174">
            <v>-417628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</row>
        <row r="175">
          <cell r="B175">
            <v>4198550102</v>
          </cell>
          <cell r="C175" t="str">
            <v>CARTERA DE CREDITO</v>
          </cell>
          <cell r="E175">
            <v>0</v>
          </cell>
          <cell r="F175">
            <v>0</v>
          </cell>
          <cell r="G175">
            <v>417628</v>
          </cell>
          <cell r="H175">
            <v>417628</v>
          </cell>
          <cell r="R175">
            <v>0</v>
          </cell>
          <cell r="S175">
            <v>0</v>
          </cell>
          <cell r="T175">
            <v>417628</v>
          </cell>
          <cell r="U175">
            <v>0</v>
          </cell>
          <cell r="V175">
            <v>-417628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</row>
        <row r="176">
          <cell r="B176">
            <v>517005</v>
          </cell>
          <cell r="C176" t="str">
            <v>CARTERA DE CREDITOS</v>
          </cell>
          <cell r="E176">
            <v>4087577273.2199998</v>
          </cell>
          <cell r="F176">
            <v>10674484720.84</v>
          </cell>
          <cell r="G176">
            <v>16614990813.799999</v>
          </cell>
          <cell r="H176">
            <v>23509720290.290001</v>
          </cell>
          <cell r="R176">
            <v>4087577273.2199998</v>
          </cell>
          <cell r="S176">
            <v>6586907447.6200008</v>
          </cell>
          <cell r="T176">
            <v>5940506092.9599991</v>
          </cell>
          <cell r="U176">
            <v>6894729476.4900017</v>
          </cell>
          <cell r="V176">
            <v>-23509720290.290001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</row>
        <row r="177">
          <cell r="B177">
            <v>51700501</v>
          </cell>
          <cell r="C177" t="str">
            <v>CARTERA DE CREDITOS    M/L</v>
          </cell>
          <cell r="E177">
            <v>4087577273.2199998</v>
          </cell>
          <cell r="F177">
            <v>10674484720.84</v>
          </cell>
          <cell r="G177">
            <v>16614990813.799999</v>
          </cell>
          <cell r="H177">
            <v>23509720290.290001</v>
          </cell>
          <cell r="R177">
            <v>4087577273.2199998</v>
          </cell>
          <cell r="S177">
            <v>6586907447.6200008</v>
          </cell>
          <cell r="T177">
            <v>5940506092.9599991</v>
          </cell>
          <cell r="U177">
            <v>6894729476.4900017</v>
          </cell>
          <cell r="V177">
            <v>-23509720290.290001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</row>
        <row r="178">
          <cell r="B178">
            <v>5170050101</v>
          </cell>
          <cell r="C178" t="str">
            <v>PROV CDTOS VIVIENDA</v>
          </cell>
          <cell r="E178">
            <v>1699761.68</v>
          </cell>
          <cell r="F178">
            <v>4967049.8499999996</v>
          </cell>
          <cell r="G178">
            <v>4967049.84</v>
          </cell>
          <cell r="H178">
            <v>4967049.84</v>
          </cell>
          <cell r="R178">
            <v>1699761.68</v>
          </cell>
          <cell r="S178">
            <v>3267288.17</v>
          </cell>
          <cell r="T178">
            <v>-9.9999997764825821E-3</v>
          </cell>
          <cell r="U178">
            <v>0</v>
          </cell>
          <cell r="V178">
            <v>-4967049.84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B179">
            <v>517005010101</v>
          </cell>
          <cell r="C179" t="str">
            <v>PROV CDTOS VIVIENDA T24</v>
          </cell>
          <cell r="E179">
            <v>1699761.6800000002</v>
          </cell>
          <cell r="F179">
            <v>4967049.8499999996</v>
          </cell>
          <cell r="G179">
            <v>4967049.84</v>
          </cell>
          <cell r="H179">
            <v>4967049.84</v>
          </cell>
          <cell r="R179">
            <v>1699761.6800000002</v>
          </cell>
          <cell r="S179">
            <v>3267288.1699999995</v>
          </cell>
          <cell r="T179">
            <v>-9.9999997764825821E-3</v>
          </cell>
          <cell r="U179">
            <v>0</v>
          </cell>
          <cell r="V179">
            <v>-4967049.84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B180">
            <v>5170050102</v>
          </cell>
          <cell r="C180" t="str">
            <v>PROV CDTO CONSUMO PROCICLICO</v>
          </cell>
          <cell r="E180">
            <v>0</v>
          </cell>
          <cell r="F180">
            <v>418179.15</v>
          </cell>
          <cell r="G180">
            <v>418179.15</v>
          </cell>
          <cell r="H180">
            <v>418179.15</v>
          </cell>
          <cell r="R180">
            <v>0</v>
          </cell>
          <cell r="S180">
            <v>418179.15</v>
          </cell>
          <cell r="T180">
            <v>0</v>
          </cell>
          <cell r="U180">
            <v>0</v>
          </cell>
          <cell r="V180">
            <v>-418179.15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B181">
            <v>5170050103</v>
          </cell>
          <cell r="C181" t="str">
            <v>PROV CDTO COMERCIAL PROCICLICO</v>
          </cell>
          <cell r="E181">
            <v>4085644711.54</v>
          </cell>
          <cell r="F181">
            <v>10668868021.9</v>
          </cell>
          <cell r="G181">
            <v>16609375439.57</v>
          </cell>
          <cell r="H181">
            <v>23503829732.959999</v>
          </cell>
          <cell r="R181">
            <v>4085644711.54</v>
          </cell>
          <cell r="S181">
            <v>6583223310.3599997</v>
          </cell>
          <cell r="T181">
            <v>5940507417.6700001</v>
          </cell>
          <cell r="U181">
            <v>6894454293.3899994</v>
          </cell>
          <cell r="V181">
            <v>-23503829732.959999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2">
          <cell r="B182">
            <v>5170050104</v>
          </cell>
          <cell r="C182" t="str">
            <v>PROV CAPITAL CDTO CONSUMO PROCCLIC</v>
          </cell>
          <cell r="E182">
            <v>232800</v>
          </cell>
          <cell r="F182">
            <v>231469.94</v>
          </cell>
          <cell r="G182">
            <v>230145.24</v>
          </cell>
          <cell r="H182">
            <v>505328.34</v>
          </cell>
          <cell r="R182">
            <v>232800</v>
          </cell>
          <cell r="S182">
            <v>-1330.0599999999977</v>
          </cell>
          <cell r="T182">
            <v>-1324.7000000000116</v>
          </cell>
          <cell r="U182">
            <v>275183.10000000003</v>
          </cell>
          <cell r="V182">
            <v>-505328.34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</row>
        <row r="183">
          <cell r="B183">
            <v>517020</v>
          </cell>
          <cell r="C183" t="str">
            <v>CUENTAS POR COBRAR</v>
          </cell>
          <cell r="E183">
            <v>665042358.30999994</v>
          </cell>
          <cell r="F183">
            <v>922106495.02999997</v>
          </cell>
          <cell r="G183">
            <v>1206197731.2</v>
          </cell>
          <cell r="H183">
            <v>1947170471.72</v>
          </cell>
          <cell r="R183">
            <v>665042358.30999994</v>
          </cell>
          <cell r="S183">
            <v>257064136.72000003</v>
          </cell>
          <cell r="T183">
            <v>284091236.17000008</v>
          </cell>
          <cell r="U183">
            <v>740972740.51999998</v>
          </cell>
          <cell r="V183">
            <v>-1947170471.72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B184">
            <v>51702001</v>
          </cell>
          <cell r="C184" t="str">
            <v>CUENTAS POR COBRAR    M/L</v>
          </cell>
          <cell r="E184">
            <v>665042358.30999994</v>
          </cell>
          <cell r="F184">
            <v>922106495.02999997</v>
          </cell>
          <cell r="G184">
            <v>1206197731.2</v>
          </cell>
          <cell r="H184">
            <v>1947170471.72</v>
          </cell>
          <cell r="R184">
            <v>665042358.30999994</v>
          </cell>
          <cell r="S184">
            <v>257064136.72000003</v>
          </cell>
          <cell r="T184">
            <v>284091236.17000008</v>
          </cell>
          <cell r="U184">
            <v>740972740.51999998</v>
          </cell>
          <cell r="V184">
            <v>-1947170471.72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B185">
            <v>5170200101</v>
          </cell>
          <cell r="C185" t="str">
            <v>PROV CTA COBRAR VIVIENDA</v>
          </cell>
          <cell r="E185">
            <v>106398.39</v>
          </cell>
          <cell r="F185">
            <v>1890212.26</v>
          </cell>
          <cell r="G185">
            <v>1911147.73</v>
          </cell>
          <cell r="H185">
            <v>1966007.37</v>
          </cell>
          <cell r="R185">
            <v>106398.39</v>
          </cell>
          <cell r="S185">
            <v>1783813.87</v>
          </cell>
          <cell r="T185">
            <v>20935.469999999972</v>
          </cell>
          <cell r="U185">
            <v>54859.64000000013</v>
          </cell>
          <cell r="V185">
            <v>-1966007.37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</row>
        <row r="186">
          <cell r="B186">
            <v>5170200102</v>
          </cell>
          <cell r="C186" t="str">
            <v>PROV CTA COBRAR CONSUMO PROCICLICO</v>
          </cell>
          <cell r="E186">
            <v>11171.61</v>
          </cell>
          <cell r="F186">
            <v>24574.91</v>
          </cell>
          <cell r="G186">
            <v>30500.26</v>
          </cell>
          <cell r="H186">
            <v>37968.520000000004</v>
          </cell>
          <cell r="R186">
            <v>11171.61</v>
          </cell>
          <cell r="S186">
            <v>13403.3</v>
          </cell>
          <cell r="T186">
            <v>5925.3499999999985</v>
          </cell>
          <cell r="U186">
            <v>7468.2600000000057</v>
          </cell>
          <cell r="V186">
            <v>-37968.520000000004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7">
          <cell r="B187">
            <v>5170200103</v>
          </cell>
          <cell r="C187" t="str">
            <v>PROV CTA COBRAR CCIAL PROCICLICO</v>
          </cell>
          <cell r="E187">
            <v>664923341.47000003</v>
          </cell>
          <cell r="F187">
            <v>920188087.57000005</v>
          </cell>
          <cell r="G187">
            <v>1204251561.23</v>
          </cell>
          <cell r="H187">
            <v>1945160023.3599999</v>
          </cell>
          <cell r="R187">
            <v>664923341.47000003</v>
          </cell>
          <cell r="S187">
            <v>255264746.10000002</v>
          </cell>
          <cell r="T187">
            <v>284063473.65999997</v>
          </cell>
          <cell r="U187">
            <v>740908462.12999988</v>
          </cell>
          <cell r="V187">
            <v>-1945160023.3599999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</row>
        <row r="188">
          <cell r="B188">
            <v>5170200105</v>
          </cell>
          <cell r="C188" t="str">
            <v>PROV INTERES CONSUMO PROCCLICO</v>
          </cell>
          <cell r="E188">
            <v>1446.84</v>
          </cell>
          <cell r="F188">
            <v>3620.29</v>
          </cell>
          <cell r="G188">
            <v>4521.9800000000005</v>
          </cell>
          <cell r="H188">
            <v>6472.47</v>
          </cell>
          <cell r="R188">
            <v>1446.84</v>
          </cell>
          <cell r="S188">
            <v>2173.4499999999998</v>
          </cell>
          <cell r="T188">
            <v>901.69000000000051</v>
          </cell>
          <cell r="U188">
            <v>1950.4899999999998</v>
          </cell>
          <cell r="V188">
            <v>-6472.47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B189">
            <v>517040</v>
          </cell>
          <cell r="C189" t="str">
            <v>DE INVERSIONES</v>
          </cell>
          <cell r="E189">
            <v>50018082.539999999</v>
          </cell>
          <cell r="F189">
            <v>103750575.88</v>
          </cell>
          <cell r="G189">
            <v>539266967.42999995</v>
          </cell>
          <cell r="H189">
            <v>1268303968.6600001</v>
          </cell>
          <cell r="R189">
            <v>50018082.539999999</v>
          </cell>
          <cell r="S189">
            <v>53732493.339999996</v>
          </cell>
          <cell r="T189">
            <v>435516391.54999995</v>
          </cell>
          <cell r="U189">
            <v>729037001.23000014</v>
          </cell>
          <cell r="V189">
            <v>-1268303968.6600001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B190">
            <v>51704001</v>
          </cell>
          <cell r="C190" t="str">
            <v>DE INVERSIONES    M/L</v>
          </cell>
          <cell r="E190">
            <v>48860833.030000001</v>
          </cell>
          <cell r="F190">
            <v>102320553.33</v>
          </cell>
          <cell r="G190">
            <v>533645065.81999999</v>
          </cell>
          <cell r="H190">
            <v>1264279460.3800001</v>
          </cell>
          <cell r="R190">
            <v>48860833.030000001</v>
          </cell>
          <cell r="S190">
            <v>53459720.299999997</v>
          </cell>
          <cell r="T190">
            <v>431324512.49000001</v>
          </cell>
          <cell r="U190">
            <v>730634394.56000018</v>
          </cell>
          <cell r="V190">
            <v>-1264279460.3800001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B191">
            <v>5170400101</v>
          </cell>
          <cell r="C191" t="str">
            <v>INVERSIONES EN MONEDA NACIONAL</v>
          </cell>
          <cell r="E191">
            <v>48860833.030000001</v>
          </cell>
          <cell r="F191">
            <v>102320553.33</v>
          </cell>
          <cell r="G191">
            <v>533645065.81999999</v>
          </cell>
          <cell r="H191">
            <v>1264279460.3800001</v>
          </cell>
          <cell r="R191">
            <v>48860833.030000001</v>
          </cell>
          <cell r="S191">
            <v>53459720.299999997</v>
          </cell>
          <cell r="T191">
            <v>431324512.49000001</v>
          </cell>
          <cell r="U191">
            <v>730634394.56000018</v>
          </cell>
          <cell r="V191">
            <v>-1264279460.3800001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2">
          <cell r="B192">
            <v>51704002</v>
          </cell>
          <cell r="C192" t="str">
            <v>DE INVERSIONES ME   M/E</v>
          </cell>
          <cell r="E192">
            <v>1157249.51</v>
          </cell>
          <cell r="F192">
            <v>1430022.55</v>
          </cell>
          <cell r="G192">
            <v>5621901.6100000003</v>
          </cell>
          <cell r="H192">
            <v>4024508.28</v>
          </cell>
          <cell r="R192">
            <v>1157249.51</v>
          </cell>
          <cell r="S192">
            <v>272773.04000000004</v>
          </cell>
          <cell r="T192">
            <v>4191879.0600000005</v>
          </cell>
          <cell r="U192">
            <v>-1597393.3300000005</v>
          </cell>
          <cell r="V192">
            <v>-4024508.28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</row>
        <row r="193">
          <cell r="B193">
            <v>5170400201</v>
          </cell>
          <cell r="C193" t="str">
            <v>DE INVERSIONES USD  USD</v>
          </cell>
          <cell r="E193">
            <v>1157249.51</v>
          </cell>
          <cell r="F193">
            <v>1430022.55</v>
          </cell>
          <cell r="G193">
            <v>5621901.6100000003</v>
          </cell>
          <cell r="H193">
            <v>4024508.28</v>
          </cell>
          <cell r="R193">
            <v>1157249.51</v>
          </cell>
          <cell r="S193">
            <v>272773.04000000004</v>
          </cell>
          <cell r="T193">
            <v>4191879.0600000005</v>
          </cell>
          <cell r="U193">
            <v>-1597393.3300000005</v>
          </cell>
          <cell r="V193">
            <v>-4024508.28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B194">
            <v>517040020101</v>
          </cell>
          <cell r="C194" t="str">
            <v>INVERSIONES EN MONEDA EXTRANJERA</v>
          </cell>
          <cell r="E194">
            <v>1157249.51</v>
          </cell>
          <cell r="F194">
            <v>1430022.55</v>
          </cell>
          <cell r="G194">
            <v>5621901.6100000003</v>
          </cell>
          <cell r="H194">
            <v>4024508.28</v>
          </cell>
          <cell r="R194">
            <v>1157249.51</v>
          </cell>
          <cell r="S194">
            <v>272773.04000000004</v>
          </cell>
          <cell r="T194">
            <v>4191879.0600000005</v>
          </cell>
          <cell r="U194">
            <v>-1597393.3300000005</v>
          </cell>
          <cell r="V194">
            <v>-4024508.28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B195">
            <v>51709501</v>
          </cell>
          <cell r="C195" t="str">
            <v>POR DETERIORO EN EL VALOR DE OTROS</v>
          </cell>
          <cell r="E195">
            <v>0</v>
          </cell>
          <cell r="F195">
            <v>111382313.33</v>
          </cell>
          <cell r="G195">
            <v>129755904.73999999</v>
          </cell>
          <cell r="H195">
            <v>148353783.12</v>
          </cell>
          <cell r="R195">
            <v>0</v>
          </cell>
          <cell r="S195">
            <v>111382313.33</v>
          </cell>
          <cell r="T195">
            <v>18373591.409999996</v>
          </cell>
          <cell r="U195">
            <v>18597878.38000001</v>
          </cell>
          <cell r="V195">
            <v>-148353783.12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B196">
            <v>5170950101</v>
          </cell>
          <cell r="C196" t="str">
            <v>OTRAS PROVISIONES MONEDA NACIONAL</v>
          </cell>
          <cell r="E196">
            <v>0</v>
          </cell>
          <cell r="F196">
            <v>107625847.47</v>
          </cell>
          <cell r="G196">
            <v>125445128.75</v>
          </cell>
          <cell r="H196">
            <v>136958425.22</v>
          </cell>
          <cell r="R196">
            <v>0</v>
          </cell>
          <cell r="S196">
            <v>107625847.47</v>
          </cell>
          <cell r="T196">
            <v>17819281.280000001</v>
          </cell>
          <cell r="U196">
            <v>11513296.469999999</v>
          </cell>
          <cell r="V196">
            <v>-136958425.22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B197">
            <v>5170950102</v>
          </cell>
          <cell r="C197" t="str">
            <v>PROV CAPITAL VIVIENDA EMPLEADOS T24</v>
          </cell>
          <cell r="E197">
            <v>4076484.82</v>
          </cell>
          <cell r="F197">
            <v>3704239.56</v>
          </cell>
          <cell r="G197">
            <v>4237076.87</v>
          </cell>
          <cell r="H197">
            <v>11292193.34</v>
          </cell>
          <cell r="R197">
            <v>4076484.82</v>
          </cell>
          <cell r="S197">
            <v>-372245.25999999978</v>
          </cell>
          <cell r="T197">
            <v>532837.31000000006</v>
          </cell>
          <cell r="U197">
            <v>7055116.4699999997</v>
          </cell>
          <cell r="V197">
            <v>-11292193.34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8">
          <cell r="B198">
            <v>5170950103</v>
          </cell>
          <cell r="C198" t="str">
            <v>PROV INT Y CXC VIVINEDA EMPLEAD T24</v>
          </cell>
          <cell r="E198">
            <v>23767.68</v>
          </cell>
          <cell r="F198">
            <v>52226.3</v>
          </cell>
          <cell r="G198">
            <v>73699.12</v>
          </cell>
          <cell r="H198">
            <v>103164.56</v>
          </cell>
          <cell r="R198">
            <v>23767.68</v>
          </cell>
          <cell r="S198">
            <v>28458.620000000003</v>
          </cell>
          <cell r="T198">
            <v>21472.819999999992</v>
          </cell>
          <cell r="U198">
            <v>29465.440000000002</v>
          </cell>
          <cell r="V198">
            <v>-103164.56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</row>
        <row r="199">
          <cell r="B199">
            <v>5171</v>
          </cell>
          <cell r="C199" t="str">
            <v>COMPONENTE CONTRACICLICO DETERIORO</v>
          </cell>
          <cell r="E199">
            <v>2225334809.48</v>
          </cell>
          <cell r="F199">
            <v>5760536228.8699999</v>
          </cell>
          <cell r="G199">
            <v>8629980854.1599998</v>
          </cell>
          <cell r="H199">
            <v>10088222838.32</v>
          </cell>
          <cell r="R199">
            <v>2225334809.48</v>
          </cell>
          <cell r="S199">
            <v>3535201419.3899999</v>
          </cell>
          <cell r="T199">
            <v>2869444625.29</v>
          </cell>
          <cell r="U199">
            <v>1458241984.1599998</v>
          </cell>
          <cell r="V199">
            <v>-10088222838.32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B200">
            <v>517105</v>
          </cell>
          <cell r="C200" t="str">
            <v>CREDITOS Y OPERACIONES DE LEASING D</v>
          </cell>
          <cell r="E200">
            <v>429696.92</v>
          </cell>
          <cell r="F200">
            <v>1314485.21</v>
          </cell>
          <cell r="G200">
            <v>1313727.6399999999</v>
          </cell>
          <cell r="H200">
            <v>1822306.51</v>
          </cell>
          <cell r="R200">
            <v>429696.92</v>
          </cell>
          <cell r="S200">
            <v>884788.29</v>
          </cell>
          <cell r="T200">
            <v>-757.57000000006519</v>
          </cell>
          <cell r="U200">
            <v>508578.87000000011</v>
          </cell>
          <cell r="V200">
            <v>-1822306.51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B201">
            <v>51710501</v>
          </cell>
          <cell r="C201" t="str">
            <v>CREDITOS Y OPERACIONES DE LEASING D</v>
          </cell>
          <cell r="E201">
            <v>429696.92</v>
          </cell>
          <cell r="F201">
            <v>1314485.21</v>
          </cell>
          <cell r="G201">
            <v>1313727.6399999999</v>
          </cell>
          <cell r="H201">
            <v>1822306.51</v>
          </cell>
          <cell r="R201">
            <v>429696.92</v>
          </cell>
          <cell r="S201">
            <v>884788.29</v>
          </cell>
          <cell r="T201">
            <v>-757.57000000006519</v>
          </cell>
          <cell r="U201">
            <v>508578.87000000011</v>
          </cell>
          <cell r="V201">
            <v>-1822306.51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</row>
        <row r="202">
          <cell r="B202">
            <v>5171050101</v>
          </cell>
          <cell r="C202" t="str">
            <v>PROV CDTO CONSUMO CONTRACCLICO</v>
          </cell>
          <cell r="E202">
            <v>0</v>
          </cell>
          <cell r="F202">
            <v>883235.42</v>
          </cell>
          <cell r="G202">
            <v>883235.42</v>
          </cell>
          <cell r="H202">
            <v>883235.42</v>
          </cell>
          <cell r="R202">
            <v>0</v>
          </cell>
          <cell r="S202">
            <v>883235.42</v>
          </cell>
          <cell r="T202">
            <v>0</v>
          </cell>
          <cell r="U202">
            <v>0</v>
          </cell>
          <cell r="V202">
            <v>-883235.42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3">
          <cell r="B203">
            <v>5171050102</v>
          </cell>
          <cell r="C203" t="str">
            <v>PROV CAPITAL CDTO CONSUMO CONTRACC</v>
          </cell>
          <cell r="E203">
            <v>427200</v>
          </cell>
          <cell r="F203">
            <v>424759.26</v>
          </cell>
          <cell r="G203">
            <v>422328.37</v>
          </cell>
          <cell r="H203">
            <v>927303.56</v>
          </cell>
          <cell r="R203">
            <v>427200</v>
          </cell>
          <cell r="S203">
            <v>-2440.7399999999907</v>
          </cell>
          <cell r="T203">
            <v>-2430.890000000014</v>
          </cell>
          <cell r="U203">
            <v>504975.19000000006</v>
          </cell>
          <cell r="V203">
            <v>-927303.56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</row>
        <row r="204">
          <cell r="B204">
            <v>5171050103</v>
          </cell>
          <cell r="C204" t="str">
            <v>PROV INTERES CONSUMO CONTRACCLICO</v>
          </cell>
          <cell r="E204">
            <v>2496.92</v>
          </cell>
          <cell r="F204">
            <v>6490.53</v>
          </cell>
          <cell r="G204">
            <v>8163.85</v>
          </cell>
          <cell r="H204">
            <v>11767.53</v>
          </cell>
          <cell r="R204">
            <v>2496.92</v>
          </cell>
          <cell r="S204">
            <v>3993.6099999999997</v>
          </cell>
          <cell r="T204">
            <v>1673.3200000000006</v>
          </cell>
          <cell r="U204">
            <v>3603.6800000000003</v>
          </cell>
          <cell r="V204">
            <v>-11767.53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B205">
            <v>517115</v>
          </cell>
          <cell r="C205" t="str">
            <v>CREDITOS Y OPERACIONES DE LEASING C</v>
          </cell>
          <cell r="E205">
            <v>2148537475.3800001</v>
          </cell>
          <cell r="F205">
            <v>5634395454.9899998</v>
          </cell>
          <cell r="G205">
            <v>8467172280.6400003</v>
          </cell>
          <cell r="H205">
            <v>9831564451.3899994</v>
          </cell>
          <cell r="R205">
            <v>2148537475.3800001</v>
          </cell>
          <cell r="S205">
            <v>3485857979.6099997</v>
          </cell>
          <cell r="T205">
            <v>2832776825.6500006</v>
          </cell>
          <cell r="U205">
            <v>1364392170.749999</v>
          </cell>
          <cell r="V205">
            <v>-9831564451.3899994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B206">
            <v>51711501</v>
          </cell>
          <cell r="C206" t="str">
            <v>CREDITOS Y OPERACIONES DE LEASING C</v>
          </cell>
          <cell r="E206">
            <v>2148537475.3800001</v>
          </cell>
          <cell r="F206">
            <v>5634395454.9899998</v>
          </cell>
          <cell r="G206">
            <v>8467172280.6400003</v>
          </cell>
          <cell r="H206">
            <v>9831564451.3899994</v>
          </cell>
          <cell r="R206">
            <v>2148537475.3800001</v>
          </cell>
          <cell r="S206">
            <v>3485857979.6099997</v>
          </cell>
          <cell r="T206">
            <v>2832776825.6500006</v>
          </cell>
          <cell r="U206">
            <v>1364392170.749999</v>
          </cell>
          <cell r="V206">
            <v>-9831564451.3899994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B207">
            <v>5171150101</v>
          </cell>
          <cell r="C207" t="str">
            <v>PROV CDTO COMERCIAL CONTRACCLICO</v>
          </cell>
          <cell r="E207">
            <v>2148537475.3800001</v>
          </cell>
          <cell r="F207">
            <v>5634395454.9899998</v>
          </cell>
          <cell r="G207">
            <v>8467172280.6400003</v>
          </cell>
          <cell r="H207">
            <v>9831564451.3899994</v>
          </cell>
          <cell r="R207">
            <v>2148537475.3800001</v>
          </cell>
          <cell r="S207">
            <v>3485857979.6099997</v>
          </cell>
          <cell r="T207">
            <v>2832776825.6500006</v>
          </cell>
          <cell r="U207">
            <v>1364392170.749999</v>
          </cell>
          <cell r="V207">
            <v>-9831564451.3899994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8">
          <cell r="B208">
            <v>517125</v>
          </cell>
          <cell r="C208" t="str">
            <v>CUENTAS POR COBRAR</v>
          </cell>
          <cell r="E208">
            <v>76367637.180000007</v>
          </cell>
          <cell r="F208">
            <v>124826288.67</v>
          </cell>
          <cell r="G208">
            <v>161494845.88</v>
          </cell>
          <cell r="H208">
            <v>254836080.41999999</v>
          </cell>
          <cell r="R208">
            <v>76367637.180000007</v>
          </cell>
          <cell r="S208">
            <v>48458651.489999995</v>
          </cell>
          <cell r="T208">
            <v>36668557.209999993</v>
          </cell>
          <cell r="U208">
            <v>93341234.539999992</v>
          </cell>
          <cell r="V208">
            <v>-254836080.41999999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</row>
        <row r="209">
          <cell r="B209">
            <v>51712501</v>
          </cell>
          <cell r="C209" t="str">
            <v>CUENTAS POR COBRAR    M/L</v>
          </cell>
          <cell r="E209">
            <v>76367637.180000007</v>
          </cell>
          <cell r="F209">
            <v>124826288.67</v>
          </cell>
          <cell r="G209">
            <v>161494845.88</v>
          </cell>
          <cell r="H209">
            <v>254836080.41999999</v>
          </cell>
          <cell r="R209">
            <v>76367637.180000007</v>
          </cell>
          <cell r="S209">
            <v>48458651.489999995</v>
          </cell>
          <cell r="T209">
            <v>36668557.209999993</v>
          </cell>
          <cell r="U209">
            <v>93341234.539999992</v>
          </cell>
          <cell r="V209">
            <v>-254836080.41999999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</row>
        <row r="210">
          <cell r="B210">
            <v>5171250101</v>
          </cell>
          <cell r="C210" t="str">
            <v>PROV CTA COBRAR CONSUMO CONTRACCLI</v>
          </cell>
          <cell r="E210">
            <v>15225.95</v>
          </cell>
          <cell r="F210">
            <v>32596.25</v>
          </cell>
          <cell r="G210">
            <v>36239.15</v>
          </cell>
          <cell r="H210">
            <v>42697.61</v>
          </cell>
          <cell r="R210">
            <v>15225.95</v>
          </cell>
          <cell r="S210">
            <v>17370.3</v>
          </cell>
          <cell r="T210">
            <v>3642.9000000000015</v>
          </cell>
          <cell r="U210">
            <v>6458.4599999999991</v>
          </cell>
          <cell r="V210">
            <v>-42697.61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B211">
            <v>5171250102</v>
          </cell>
          <cell r="C211" t="str">
            <v>PROV CTA COBRAR CCIAL CONTRACCLICO</v>
          </cell>
          <cell r="E211">
            <v>76352411.230000004</v>
          </cell>
          <cell r="F211">
            <v>124793692.42</v>
          </cell>
          <cell r="G211">
            <v>161458606.72999999</v>
          </cell>
          <cell r="H211">
            <v>254793382.81</v>
          </cell>
          <cell r="R211">
            <v>76352411.230000004</v>
          </cell>
          <cell r="S211">
            <v>48441281.189999998</v>
          </cell>
          <cell r="T211">
            <v>36664914.309999987</v>
          </cell>
          <cell r="U211">
            <v>93334776.080000013</v>
          </cell>
          <cell r="V211">
            <v>-254793382.81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</sheetData>
      <sheetData sheetId="1">
        <row r="11">
          <cell r="AF11">
            <v>4</v>
          </cell>
          <cell r="AG11">
            <v>42400</v>
          </cell>
        </row>
        <row r="12">
          <cell r="AF12">
            <v>5</v>
          </cell>
          <cell r="AG12">
            <v>42428</v>
          </cell>
        </row>
        <row r="13">
          <cell r="AF13">
            <v>6</v>
          </cell>
          <cell r="AG13">
            <v>42460</v>
          </cell>
        </row>
        <row r="14">
          <cell r="AF14">
            <v>7</v>
          </cell>
          <cell r="AG14">
            <v>42490</v>
          </cell>
        </row>
        <row r="15">
          <cell r="AF15">
            <v>8</v>
          </cell>
          <cell r="AG15">
            <v>42521</v>
          </cell>
        </row>
        <row r="16">
          <cell r="AF16">
            <v>9</v>
          </cell>
          <cell r="AG16">
            <v>42551</v>
          </cell>
        </row>
        <row r="17">
          <cell r="AF17">
            <v>10</v>
          </cell>
          <cell r="AG17">
            <v>42582</v>
          </cell>
        </row>
        <row r="18">
          <cell r="AF18">
            <v>11</v>
          </cell>
          <cell r="AG18">
            <v>42613</v>
          </cell>
        </row>
        <row r="19">
          <cell r="AF19">
            <v>12</v>
          </cell>
          <cell r="AG19">
            <v>42643</v>
          </cell>
        </row>
        <row r="20">
          <cell r="AF20">
            <v>13</v>
          </cell>
          <cell r="AG20">
            <v>42674</v>
          </cell>
        </row>
        <row r="21">
          <cell r="AF21">
            <v>14</v>
          </cell>
          <cell r="AG21">
            <v>42704</v>
          </cell>
        </row>
        <row r="22">
          <cell r="AF22">
            <v>15</v>
          </cell>
          <cell r="AG22">
            <v>42735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IF"/>
      <sheetName val="ACTIVOS"/>
      <sheetName val="Notas"/>
    </sheetNames>
    <sheetDataSet>
      <sheetData sheetId="0">
        <row r="5">
          <cell r="B5">
            <v>1395</v>
          </cell>
        </row>
      </sheetData>
      <sheetData sheetId="1">
        <row r="11">
          <cell r="AF11">
            <v>4</v>
          </cell>
          <cell r="AG11">
            <v>42400</v>
          </cell>
        </row>
        <row r="12">
          <cell r="AF12">
            <v>5</v>
          </cell>
          <cell r="AG12">
            <v>42428</v>
          </cell>
        </row>
        <row r="13">
          <cell r="AF13">
            <v>6</v>
          </cell>
          <cell r="AG13">
            <v>42460</v>
          </cell>
        </row>
        <row r="14">
          <cell r="AF14">
            <v>7</v>
          </cell>
          <cell r="AG14">
            <v>42490</v>
          </cell>
        </row>
        <row r="15">
          <cell r="AF15">
            <v>8</v>
          </cell>
          <cell r="AG15">
            <v>42521</v>
          </cell>
        </row>
        <row r="16">
          <cell r="AF16">
            <v>9</v>
          </cell>
          <cell r="AG16">
            <v>42551</v>
          </cell>
        </row>
        <row r="17">
          <cell r="AF17">
            <v>10</v>
          </cell>
          <cell r="AG17">
            <v>42582</v>
          </cell>
        </row>
        <row r="18">
          <cell r="AF18">
            <v>11</v>
          </cell>
          <cell r="AG18">
            <v>42613</v>
          </cell>
        </row>
        <row r="19">
          <cell r="AF19">
            <v>12</v>
          </cell>
          <cell r="AG19">
            <v>42643</v>
          </cell>
        </row>
        <row r="20">
          <cell r="AF20">
            <v>13</v>
          </cell>
          <cell r="AG20">
            <v>42674</v>
          </cell>
        </row>
        <row r="21">
          <cell r="AF21">
            <v>14</v>
          </cell>
          <cell r="AG21">
            <v>42704</v>
          </cell>
        </row>
        <row r="22">
          <cell r="AF22">
            <v>15</v>
          </cell>
          <cell r="AG22">
            <v>42735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IF"/>
      <sheetName val="Balance"/>
      <sheetName val="Estado de Resultados"/>
      <sheetName val="Otro Resultado Integral"/>
      <sheetName val="Nota ORI"/>
      <sheetName val="Validacion"/>
    </sheetNames>
    <sheetDataSet>
      <sheetData sheetId="0">
        <row r="12">
          <cell r="B12">
            <v>100000</v>
          </cell>
          <cell r="C12">
            <v>7013892030817</v>
          </cell>
          <cell r="D12">
            <v>6807266251417.1699</v>
          </cell>
          <cell r="E12">
            <v>6323897448017.8799</v>
          </cell>
          <cell r="F12">
            <v>7013892031</v>
          </cell>
          <cell r="G12">
            <v>6807266251</v>
          </cell>
          <cell r="H12">
            <v>206625780</v>
          </cell>
          <cell r="I12">
            <v>6323897448</v>
          </cell>
        </row>
        <row r="13">
          <cell r="B13">
            <v>110000</v>
          </cell>
          <cell r="C13">
            <v>82664993734.240005</v>
          </cell>
          <cell r="D13">
            <v>63485202633.800003</v>
          </cell>
          <cell r="E13">
            <v>112764535229.00999</v>
          </cell>
          <cell r="F13">
            <v>82664994</v>
          </cell>
          <cell r="G13">
            <v>63485203</v>
          </cell>
          <cell r="H13">
            <v>19179791</v>
          </cell>
          <cell r="I13">
            <v>112764535</v>
          </cell>
        </row>
        <row r="14">
          <cell r="B14">
            <v>110500</v>
          </cell>
          <cell r="C14">
            <v>39932845.82</v>
          </cell>
          <cell r="D14">
            <v>27515820.68</v>
          </cell>
          <cell r="E14">
            <v>58708428.619999997</v>
          </cell>
          <cell r="F14">
            <v>39933</v>
          </cell>
          <cell r="G14">
            <v>27516</v>
          </cell>
          <cell r="H14">
            <v>12417</v>
          </cell>
          <cell r="I14">
            <v>58708</v>
          </cell>
        </row>
        <row r="15">
          <cell r="B15">
            <v>110505</v>
          </cell>
          <cell r="C15">
            <v>28932845.82</v>
          </cell>
          <cell r="D15">
            <v>16515820.68</v>
          </cell>
          <cell r="E15">
            <v>47708428.619999997</v>
          </cell>
          <cell r="F15">
            <v>28933</v>
          </cell>
          <cell r="G15">
            <v>16516</v>
          </cell>
          <cell r="H15">
            <v>12417</v>
          </cell>
          <cell r="I15">
            <v>47708</v>
          </cell>
        </row>
        <row r="16">
          <cell r="B16">
            <v>110510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110515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110520</v>
          </cell>
          <cell r="C18">
            <v>11000000</v>
          </cell>
          <cell r="D18">
            <v>11000000</v>
          </cell>
          <cell r="E18">
            <v>11000000</v>
          </cell>
          <cell r="F18">
            <v>11000</v>
          </cell>
          <cell r="G18">
            <v>11000</v>
          </cell>
          <cell r="H18">
            <v>0</v>
          </cell>
          <cell r="I18">
            <v>11000</v>
          </cell>
        </row>
        <row r="19">
          <cell r="B19">
            <v>111000</v>
          </cell>
          <cell r="C19">
            <v>35906245470.360001</v>
          </cell>
          <cell r="D19">
            <v>17359652278.900002</v>
          </cell>
          <cell r="E19">
            <v>3451806987.1200004</v>
          </cell>
          <cell r="F19">
            <v>35906245</v>
          </cell>
          <cell r="G19">
            <v>17359652</v>
          </cell>
          <cell r="H19">
            <v>18546593</v>
          </cell>
          <cell r="I19">
            <v>3451807</v>
          </cell>
        </row>
        <row r="20">
          <cell r="B20">
            <v>111005</v>
          </cell>
          <cell r="C20">
            <v>35906245470.360001</v>
          </cell>
          <cell r="D20">
            <v>17359652278.900002</v>
          </cell>
          <cell r="E20">
            <v>3451806987.1200004</v>
          </cell>
          <cell r="F20">
            <v>35906245</v>
          </cell>
          <cell r="G20">
            <v>17359652</v>
          </cell>
          <cell r="H20">
            <v>18546593</v>
          </cell>
          <cell r="I20">
            <v>3451807</v>
          </cell>
        </row>
        <row r="21">
          <cell r="B21">
            <v>111010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B22">
            <v>111015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111020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111500</v>
          </cell>
          <cell r="C24">
            <v>46718815418.059998</v>
          </cell>
          <cell r="D24">
            <v>46098034534.220001</v>
          </cell>
          <cell r="E24">
            <v>109254019813.26999</v>
          </cell>
          <cell r="F24">
            <v>46718815</v>
          </cell>
          <cell r="G24">
            <v>46098035</v>
          </cell>
          <cell r="H24">
            <v>620780</v>
          </cell>
          <cell r="I24">
            <v>109254020</v>
          </cell>
        </row>
        <row r="25">
          <cell r="B25">
            <v>111505</v>
          </cell>
          <cell r="C25">
            <v>24988826110.759998</v>
          </cell>
          <cell r="D25">
            <v>20193020976.529999</v>
          </cell>
          <cell r="E25">
            <v>17156992794</v>
          </cell>
          <cell r="F25">
            <v>24988826</v>
          </cell>
          <cell r="G25">
            <v>20193021</v>
          </cell>
          <cell r="H25">
            <v>4795805</v>
          </cell>
          <cell r="I25">
            <v>17156993</v>
          </cell>
        </row>
        <row r="26">
          <cell r="B26">
            <v>111510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111515</v>
          </cell>
          <cell r="C27">
            <v>21729989307.299999</v>
          </cell>
          <cell r="D27">
            <v>25905013557.689999</v>
          </cell>
          <cell r="E27">
            <v>92097027019.269989</v>
          </cell>
          <cell r="F27">
            <v>21729989</v>
          </cell>
          <cell r="G27">
            <v>25905014</v>
          </cell>
          <cell r="H27">
            <v>-4175025</v>
          </cell>
          <cell r="I27">
            <v>92097027</v>
          </cell>
        </row>
        <row r="28">
          <cell r="B28">
            <v>111520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111525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111595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B31">
            <v>112000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B32">
            <v>112500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B33">
            <v>113000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B34">
            <v>113005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B35">
            <v>113010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B36">
            <v>113200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B37">
            <v>113500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B38">
            <v>120000</v>
          </cell>
          <cell r="C38">
            <v>87996812540.850006</v>
          </cell>
          <cell r="D38">
            <v>82331311100.050003</v>
          </cell>
          <cell r="E38">
            <v>11965735955.35</v>
          </cell>
          <cell r="F38">
            <v>87996813</v>
          </cell>
          <cell r="G38">
            <v>82331311</v>
          </cell>
          <cell r="H38">
            <v>5665502</v>
          </cell>
          <cell r="I38">
            <v>11965736</v>
          </cell>
        </row>
        <row r="39">
          <cell r="B39">
            <v>120500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B40">
            <v>120505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B41">
            <v>120510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B42">
            <v>120515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B43">
            <v>120520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>
            <v>121000</v>
          </cell>
          <cell r="C44">
            <v>87996812540.850006</v>
          </cell>
          <cell r="D44">
            <v>82331311100.050003</v>
          </cell>
          <cell r="E44">
            <v>11965735955.35</v>
          </cell>
          <cell r="F44">
            <v>87996813</v>
          </cell>
          <cell r="G44">
            <v>82331311</v>
          </cell>
          <cell r="H44">
            <v>5665502</v>
          </cell>
          <cell r="I44">
            <v>11965736</v>
          </cell>
        </row>
        <row r="45">
          <cell r="B45">
            <v>121005</v>
          </cell>
          <cell r="C45">
            <v>52984637460.510002</v>
          </cell>
          <cell r="D45">
            <v>82331311100.050003</v>
          </cell>
          <cell r="E45">
            <v>11965735955.35</v>
          </cell>
          <cell r="F45">
            <v>52984637</v>
          </cell>
          <cell r="G45">
            <v>82331311</v>
          </cell>
          <cell r="H45">
            <v>-29346674</v>
          </cell>
          <cell r="I45">
            <v>11965736</v>
          </cell>
        </row>
        <row r="46">
          <cell r="B46">
            <v>121010</v>
          </cell>
          <cell r="C46">
            <v>35012175080.339996</v>
          </cell>
          <cell r="D46">
            <v>0</v>
          </cell>
          <cell r="E46">
            <v>0</v>
          </cell>
          <cell r="F46">
            <v>35012175</v>
          </cell>
          <cell r="G46">
            <v>0</v>
          </cell>
          <cell r="H46">
            <v>35012175</v>
          </cell>
          <cell r="I46">
            <v>0</v>
          </cell>
        </row>
        <row r="47">
          <cell r="B47">
            <v>121015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121020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121025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>
            <v>121030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B51">
            <v>121035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B52">
            <v>121095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B53">
            <v>121500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B54">
            <v>121505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>
            <v>121510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>
            <v>121515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B57">
            <v>121520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B58">
            <v>121525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B59">
            <v>122000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B60">
            <v>122005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B61">
            <v>122010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B62">
            <v>122015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B63">
            <v>122020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>
            <v>122500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B65">
            <v>122505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B66">
            <v>122510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B67">
            <v>122515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B68">
            <v>122520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>
            <v>122525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B70">
            <v>123000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B71">
            <v>123005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B72">
            <v>123010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B73">
            <v>123020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B74">
            <v>123025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>
            <v>123095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B76">
            <v>128500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B77">
            <v>130000</v>
          </cell>
          <cell r="C77">
            <v>1331203047657.1399</v>
          </cell>
          <cell r="D77">
            <v>1164463221606.04</v>
          </cell>
          <cell r="E77">
            <v>1082916752586.3601</v>
          </cell>
          <cell r="F77">
            <v>1331203048</v>
          </cell>
          <cell r="G77">
            <v>1164463222</v>
          </cell>
          <cell r="H77">
            <v>166739826</v>
          </cell>
          <cell r="I77">
            <v>1082916753</v>
          </cell>
        </row>
        <row r="78">
          <cell r="B78">
            <v>130100</v>
          </cell>
          <cell r="C78">
            <v>541194450000</v>
          </cell>
          <cell r="D78">
            <v>341274448320</v>
          </cell>
          <cell r="E78">
            <v>386234870004</v>
          </cell>
          <cell r="F78">
            <v>541194450</v>
          </cell>
          <cell r="G78">
            <v>341274448</v>
          </cell>
          <cell r="H78">
            <v>199920002</v>
          </cell>
          <cell r="I78">
            <v>386234870</v>
          </cell>
        </row>
        <row r="79">
          <cell r="B79">
            <v>130105</v>
          </cell>
          <cell r="C79">
            <v>467428445000</v>
          </cell>
          <cell r="D79">
            <v>277454553320</v>
          </cell>
          <cell r="E79">
            <v>306235020004</v>
          </cell>
          <cell r="F79">
            <v>467428445</v>
          </cell>
          <cell r="G79">
            <v>277454553</v>
          </cell>
          <cell r="H79">
            <v>189973892</v>
          </cell>
          <cell r="I79">
            <v>306235020</v>
          </cell>
        </row>
        <row r="80">
          <cell r="B80">
            <v>130110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>
            <v>130115</v>
          </cell>
          <cell r="C81">
            <v>73766005000</v>
          </cell>
          <cell r="D81">
            <v>63819895000</v>
          </cell>
          <cell r="E81">
            <v>79999850000</v>
          </cell>
          <cell r="F81">
            <v>73766005</v>
          </cell>
          <cell r="G81">
            <v>63819895</v>
          </cell>
          <cell r="H81">
            <v>9946110</v>
          </cell>
          <cell r="I81">
            <v>79999850</v>
          </cell>
        </row>
        <row r="82">
          <cell r="B82">
            <v>130120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B83">
            <v>130200</v>
          </cell>
          <cell r="C83">
            <v>0</v>
          </cell>
          <cell r="D83">
            <v>0</v>
          </cell>
          <cell r="E83">
            <v>58229782413.509995</v>
          </cell>
          <cell r="F83">
            <v>0</v>
          </cell>
          <cell r="G83">
            <v>0</v>
          </cell>
          <cell r="H83">
            <v>0</v>
          </cell>
          <cell r="I83">
            <v>58229782</v>
          </cell>
        </row>
        <row r="84">
          <cell r="B84">
            <v>130205</v>
          </cell>
          <cell r="C84">
            <v>0</v>
          </cell>
          <cell r="D84">
            <v>0</v>
          </cell>
          <cell r="E84">
            <v>58229782413.509995</v>
          </cell>
          <cell r="F84">
            <v>0</v>
          </cell>
          <cell r="G84">
            <v>0</v>
          </cell>
          <cell r="H84">
            <v>0</v>
          </cell>
          <cell r="I84">
            <v>58229782</v>
          </cell>
        </row>
        <row r="85">
          <cell r="B85">
            <v>130210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B86">
            <v>130300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B87">
            <v>130305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B88">
            <v>130310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B89">
            <v>130315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B90">
            <v>130320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B91">
            <v>130400</v>
          </cell>
          <cell r="C91">
            <v>123669747216.37</v>
          </cell>
          <cell r="D91">
            <v>102979750581.28999</v>
          </cell>
          <cell r="E91">
            <v>35181757584.160004</v>
          </cell>
          <cell r="F91">
            <v>123669747</v>
          </cell>
          <cell r="G91">
            <v>102979751</v>
          </cell>
          <cell r="H91">
            <v>20689996</v>
          </cell>
          <cell r="I91">
            <v>35181758</v>
          </cell>
        </row>
        <row r="92">
          <cell r="B92">
            <v>130405</v>
          </cell>
          <cell r="C92">
            <v>75667016418.119995</v>
          </cell>
          <cell r="D92">
            <v>61529305812.739998</v>
          </cell>
          <cell r="E92">
            <v>0</v>
          </cell>
          <cell r="F92">
            <v>75667016</v>
          </cell>
          <cell r="G92">
            <v>61529306</v>
          </cell>
          <cell r="H92">
            <v>14137710</v>
          </cell>
          <cell r="I92">
            <v>0</v>
          </cell>
        </row>
        <row r="93">
          <cell r="B93">
            <v>130410</v>
          </cell>
          <cell r="C93">
            <v>48002730798.25</v>
          </cell>
          <cell r="D93">
            <v>41450444768.550003</v>
          </cell>
          <cell r="E93">
            <v>35181757584.160004</v>
          </cell>
          <cell r="F93">
            <v>48002731</v>
          </cell>
          <cell r="G93">
            <v>41450445</v>
          </cell>
          <cell r="H93">
            <v>6552286</v>
          </cell>
          <cell r="I93">
            <v>35181758</v>
          </cell>
        </row>
        <row r="94">
          <cell r="B94">
            <v>130500</v>
          </cell>
          <cell r="C94">
            <v>12511800000</v>
          </cell>
          <cell r="D94">
            <v>80724500000</v>
          </cell>
          <cell r="E94">
            <v>0</v>
          </cell>
          <cell r="F94">
            <v>12511800</v>
          </cell>
          <cell r="G94">
            <v>80724500</v>
          </cell>
          <cell r="H94">
            <v>-68212700</v>
          </cell>
          <cell r="I94">
            <v>0</v>
          </cell>
        </row>
        <row r="95">
          <cell r="B95">
            <v>130505</v>
          </cell>
          <cell r="C95">
            <v>12511800000</v>
          </cell>
          <cell r="D95">
            <v>80724500000</v>
          </cell>
          <cell r="E95">
            <v>0</v>
          </cell>
          <cell r="F95">
            <v>12511800</v>
          </cell>
          <cell r="G95">
            <v>80724500</v>
          </cell>
          <cell r="H95">
            <v>-68212700</v>
          </cell>
          <cell r="I95">
            <v>0</v>
          </cell>
        </row>
        <row r="96">
          <cell r="B96">
            <v>130510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B97">
            <v>130515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B98">
            <v>130520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B99">
            <v>130600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B100">
            <v>130605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B101">
            <v>130610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B102">
            <v>130700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B103">
            <v>130705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B104">
            <v>130710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B105">
            <v>130715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B106">
            <v>130720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B107">
            <v>130800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B108">
            <v>130805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B109">
            <v>130810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B110">
            <v>130900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B111">
            <v>130905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B112">
            <v>130910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B113">
            <v>130915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B114">
            <v>130920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B115">
            <v>131000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B116">
            <v>131005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B117">
            <v>131010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B118">
            <v>131100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B119">
            <v>131105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B120">
            <v>131110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B121">
            <v>131115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B122">
            <v>131120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B123">
            <v>131200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B124">
            <v>131205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B125">
            <v>131210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B126">
            <v>131300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B127">
            <v>131305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B128">
            <v>131310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B129">
            <v>131400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B130">
            <v>131405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B131">
            <v>131410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B132">
            <v>131415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B133">
            <v>131420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B134">
            <v>131500</v>
          </cell>
          <cell r="C134">
            <v>104036039134.62</v>
          </cell>
          <cell r="D134">
            <v>91056994549.539993</v>
          </cell>
          <cell r="E134">
            <v>79030682238.601624</v>
          </cell>
          <cell r="F134">
            <v>104036039</v>
          </cell>
          <cell r="G134">
            <v>91056995</v>
          </cell>
          <cell r="H134">
            <v>12979044</v>
          </cell>
          <cell r="I134">
            <v>79030682</v>
          </cell>
        </row>
        <row r="135">
          <cell r="B135">
            <v>131505</v>
          </cell>
          <cell r="C135">
            <v>104036039134.62</v>
          </cell>
          <cell r="D135">
            <v>91056994549.539993</v>
          </cell>
          <cell r="E135">
            <v>79030682238.601624</v>
          </cell>
          <cell r="F135">
            <v>104036039</v>
          </cell>
          <cell r="G135">
            <v>91056995</v>
          </cell>
          <cell r="H135">
            <v>12979044</v>
          </cell>
          <cell r="I135">
            <v>79030682</v>
          </cell>
        </row>
        <row r="136">
          <cell r="B136">
            <v>131510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B137">
            <v>131600</v>
          </cell>
          <cell r="C137">
            <v>126262831579.98</v>
          </cell>
          <cell r="D137">
            <v>131525402500.61</v>
          </cell>
          <cell r="E137">
            <v>133141858391.67055</v>
          </cell>
          <cell r="F137">
            <v>126262832</v>
          </cell>
          <cell r="G137">
            <v>131525403</v>
          </cell>
          <cell r="H137">
            <v>-5262571</v>
          </cell>
          <cell r="I137">
            <v>133141858</v>
          </cell>
        </row>
        <row r="138">
          <cell r="B138">
            <v>131605</v>
          </cell>
          <cell r="C138">
            <v>126262831579.98</v>
          </cell>
          <cell r="D138">
            <v>131525402500.61</v>
          </cell>
          <cell r="E138">
            <v>133141858391.67055</v>
          </cell>
          <cell r="F138">
            <v>126262832</v>
          </cell>
          <cell r="G138">
            <v>131525403</v>
          </cell>
          <cell r="H138">
            <v>-5262571</v>
          </cell>
          <cell r="I138">
            <v>133141858</v>
          </cell>
        </row>
        <row r="139">
          <cell r="B139">
            <v>131610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B140">
            <v>131700</v>
          </cell>
          <cell r="C140">
            <v>288589292642.70001</v>
          </cell>
          <cell r="D140">
            <v>295165466199.38</v>
          </cell>
          <cell r="E140">
            <v>224625540000</v>
          </cell>
          <cell r="F140">
            <v>288589293</v>
          </cell>
          <cell r="G140">
            <v>295165466</v>
          </cell>
          <cell r="H140">
            <v>-6576173</v>
          </cell>
          <cell r="I140">
            <v>224625540</v>
          </cell>
        </row>
        <row r="141">
          <cell r="B141">
            <v>131705</v>
          </cell>
          <cell r="C141">
            <v>288589292642.70001</v>
          </cell>
          <cell r="D141">
            <v>295165466199.38</v>
          </cell>
          <cell r="E141">
            <v>224625540000</v>
          </cell>
          <cell r="F141">
            <v>288589293</v>
          </cell>
          <cell r="G141">
            <v>295165466</v>
          </cell>
          <cell r="H141">
            <v>-6576173</v>
          </cell>
          <cell r="I141">
            <v>224625540</v>
          </cell>
        </row>
        <row r="142">
          <cell r="B142">
            <v>131710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B143">
            <v>131715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B144">
            <v>131720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B145">
            <v>131800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B146">
            <v>131900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>
            <v>132000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B148">
            <v>132005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B149">
            <v>132010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B150">
            <v>132015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B151">
            <v>132020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B152">
            <v>132100</v>
          </cell>
          <cell r="C152">
            <v>61350810000</v>
          </cell>
          <cell r="D152">
            <v>0</v>
          </cell>
          <cell r="E152">
            <v>0</v>
          </cell>
          <cell r="F152">
            <v>61350810</v>
          </cell>
          <cell r="G152">
            <v>0</v>
          </cell>
          <cell r="H152">
            <v>61350810</v>
          </cell>
          <cell r="I152">
            <v>0</v>
          </cell>
        </row>
        <row r="153">
          <cell r="B153">
            <v>132105</v>
          </cell>
          <cell r="C153">
            <v>61350810000</v>
          </cell>
          <cell r="D153">
            <v>0</v>
          </cell>
          <cell r="E153">
            <v>0</v>
          </cell>
          <cell r="F153">
            <v>61350810</v>
          </cell>
          <cell r="G153">
            <v>0</v>
          </cell>
          <cell r="H153">
            <v>61350810</v>
          </cell>
          <cell r="I153">
            <v>0</v>
          </cell>
        </row>
        <row r="154">
          <cell r="B154">
            <v>132110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B155">
            <v>132115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B156">
            <v>132120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B157">
            <v>132200</v>
          </cell>
          <cell r="C157">
            <v>61414465000</v>
          </cell>
          <cell r="D157">
            <v>63405590000</v>
          </cell>
          <cell r="E157">
            <v>52868945000</v>
          </cell>
          <cell r="F157">
            <v>61414465</v>
          </cell>
          <cell r="G157">
            <v>63405590</v>
          </cell>
          <cell r="H157">
            <v>-1991125</v>
          </cell>
          <cell r="I157">
            <v>52868945</v>
          </cell>
        </row>
        <row r="158">
          <cell r="B158">
            <v>132205</v>
          </cell>
          <cell r="C158">
            <v>61414465000</v>
          </cell>
          <cell r="D158">
            <v>63405590000</v>
          </cell>
          <cell r="E158">
            <v>52868945000</v>
          </cell>
          <cell r="F158">
            <v>61414465</v>
          </cell>
          <cell r="G158">
            <v>63405590</v>
          </cell>
          <cell r="H158">
            <v>-1991125</v>
          </cell>
          <cell r="I158">
            <v>52868945</v>
          </cell>
        </row>
        <row r="159">
          <cell r="B159">
            <v>132210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B160">
            <v>132215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B161">
            <v>132220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B162">
            <v>132300</v>
          </cell>
          <cell r="C162">
            <v>0</v>
          </cell>
          <cell r="D162">
            <v>224510079.47</v>
          </cell>
          <cell r="E162">
            <v>167635861.07020164</v>
          </cell>
          <cell r="F162">
            <v>0</v>
          </cell>
          <cell r="G162">
            <v>224510</v>
          </cell>
          <cell r="H162">
            <v>-224510</v>
          </cell>
          <cell r="I162">
            <v>167636</v>
          </cell>
        </row>
        <row r="163">
          <cell r="B163">
            <v>132305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B164">
            <v>132310</v>
          </cell>
          <cell r="C164">
            <v>0</v>
          </cell>
          <cell r="D164">
            <v>224510079.47</v>
          </cell>
          <cell r="E164">
            <v>167635861.07020164</v>
          </cell>
          <cell r="F164">
            <v>0</v>
          </cell>
          <cell r="G164">
            <v>224510</v>
          </cell>
          <cell r="H164">
            <v>-224510</v>
          </cell>
          <cell r="I164">
            <v>167636</v>
          </cell>
        </row>
        <row r="165">
          <cell r="B165">
            <v>132500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B166">
            <v>132505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B167">
            <v>132510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68">
          <cell r="B168">
            <v>135000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B169">
            <v>135005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B170">
            <v>135010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B171">
            <v>135015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B172">
            <v>135020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B173">
            <v>135100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B174">
            <v>135105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</row>
        <row r="175">
          <cell r="B175">
            <v>135110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B176">
            <v>135115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</row>
        <row r="177">
          <cell r="B177">
            <v>135120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B178">
            <v>135125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B179">
            <v>135130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B180">
            <v>135135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1">
          <cell r="B181">
            <v>135140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</row>
        <row r="182">
          <cell r="B182">
            <v>135145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</row>
        <row r="183">
          <cell r="B183">
            <v>135195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B184">
            <v>135200</v>
          </cell>
          <cell r="C184">
            <v>27170920038.700001</v>
          </cell>
          <cell r="D184">
            <v>72674503948</v>
          </cell>
          <cell r="E184">
            <v>112631103463.89</v>
          </cell>
          <cell r="F184">
            <v>27170920</v>
          </cell>
          <cell r="G184">
            <v>72674504</v>
          </cell>
          <cell r="H184">
            <v>-45503584</v>
          </cell>
          <cell r="I184">
            <v>112631103</v>
          </cell>
        </row>
        <row r="185">
          <cell r="B185">
            <v>135205</v>
          </cell>
          <cell r="C185">
            <v>27170920038.700001</v>
          </cell>
          <cell r="D185">
            <v>72745969460</v>
          </cell>
          <cell r="E185">
            <v>112848465426</v>
          </cell>
          <cell r="F185">
            <v>27170920</v>
          </cell>
          <cell r="G185">
            <v>72745969</v>
          </cell>
          <cell r="H185">
            <v>-45575049</v>
          </cell>
          <cell r="I185">
            <v>112848465</v>
          </cell>
        </row>
        <row r="186">
          <cell r="B186">
            <v>135210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</row>
        <row r="187">
          <cell r="B187">
            <v>135215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B188">
            <v>135220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89">
          <cell r="B189">
            <v>135295</v>
          </cell>
          <cell r="C189">
            <v>0</v>
          </cell>
          <cell r="D189">
            <v>-71465512</v>
          </cell>
          <cell r="E189">
            <v>217361962.11000001</v>
          </cell>
          <cell r="F189">
            <v>0</v>
          </cell>
          <cell r="G189">
            <v>-71466</v>
          </cell>
          <cell r="H189">
            <v>71466</v>
          </cell>
          <cell r="I189">
            <v>217362</v>
          </cell>
        </row>
        <row r="190">
          <cell r="B190">
            <v>135300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B191">
            <v>135305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2">
          <cell r="B192">
            <v>135310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3">
          <cell r="B193">
            <v>135315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B194">
            <v>135320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B195">
            <v>135395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B196">
            <v>135400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B197">
            <v>135405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B198">
            <v>135410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B199">
            <v>135495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B200">
            <v>135500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B201">
            <v>135505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B202">
            <v>135510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B203">
            <v>135515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B204">
            <v>135520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B205">
            <v>135525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B206">
            <v>135530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B207">
            <v>135535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B208">
            <v>135540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B209">
            <v>135545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B210">
            <v>135550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B211">
            <v>135600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B212">
            <v>135605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B213">
            <v>135610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B214">
            <v>135615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B215">
            <v>135620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B216">
            <v>135695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B217">
            <v>135700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B218">
            <v>135705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B219">
            <v>135710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B220">
            <v>135715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B221">
            <v>135720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B222">
            <v>135795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B223">
            <v>135800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B224">
            <v>135805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B225">
            <v>135810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B226">
            <v>135895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B227">
            <v>135900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B228">
            <v>135905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B229">
            <v>135910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B230">
            <v>135915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B231">
            <v>135920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B232">
            <v>135925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B233">
            <v>135930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B234">
            <v>135935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B235">
            <v>135940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B236">
            <v>135945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B237">
            <v>135950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B238">
            <v>136000</v>
          </cell>
          <cell r="C238">
            <v>0</v>
          </cell>
          <cell r="D238">
            <v>0</v>
          </cell>
          <cell r="E238">
            <v>15216157966.799999</v>
          </cell>
          <cell r="F238">
            <v>0</v>
          </cell>
          <cell r="G238">
            <v>0</v>
          </cell>
          <cell r="H238">
            <v>0</v>
          </cell>
          <cell r="I238">
            <v>15216158</v>
          </cell>
        </row>
        <row r="239">
          <cell r="B239">
            <v>138000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B240">
            <v>138005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B241">
            <v>138010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B242">
            <v>138100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B243">
            <v>138105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B244">
            <v>138110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B245">
            <v>138115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B246">
            <v>138120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B247">
            <v>138195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B248">
            <v>138200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B249">
            <v>138205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B250">
            <v>138210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B251">
            <v>138215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B252">
            <v>138220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B253">
            <v>138225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B254">
            <v>138230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B255">
            <v>138235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B256">
            <v>138240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B257">
            <v>138245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B258">
            <v>138250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B259">
            <v>139000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B260">
            <v>139005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B261">
            <v>139010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B262">
            <v>139500</v>
          </cell>
          <cell r="C262">
            <v>14997307955.23</v>
          </cell>
          <cell r="D262">
            <v>14567944572.25</v>
          </cell>
          <cell r="E262">
            <v>14411580337.339998</v>
          </cell>
          <cell r="F262">
            <v>14997308</v>
          </cell>
          <cell r="G262">
            <v>14567945</v>
          </cell>
          <cell r="H262">
            <v>429363</v>
          </cell>
          <cell r="I262">
            <v>14411580</v>
          </cell>
        </row>
        <row r="263">
          <cell r="B263">
            <v>140000</v>
          </cell>
          <cell r="C263">
            <v>5366681700302.46</v>
          </cell>
          <cell r="D263">
            <v>5360672800647.3301</v>
          </cell>
          <cell r="E263">
            <v>5017647549195.3994</v>
          </cell>
          <cell r="F263">
            <v>5366681700</v>
          </cell>
          <cell r="G263">
            <v>5360672801</v>
          </cell>
          <cell r="H263">
            <v>6008899</v>
          </cell>
          <cell r="I263">
            <v>5017647549</v>
          </cell>
        </row>
        <row r="264">
          <cell r="B264">
            <v>140200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B265">
            <v>140205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B266">
            <v>140210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B267">
            <v>140215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B268">
            <v>140220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B269">
            <v>140225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B270">
            <v>140400</v>
          </cell>
          <cell r="C270">
            <v>4596597185.1999998</v>
          </cell>
          <cell r="D270">
            <v>4637195658.6400003</v>
          </cell>
          <cell r="E270">
            <v>2509204625.6599998</v>
          </cell>
          <cell r="F270">
            <v>4596597</v>
          </cell>
          <cell r="G270">
            <v>4637196</v>
          </cell>
          <cell r="H270">
            <v>-40599</v>
          </cell>
          <cell r="I270">
            <v>2509205</v>
          </cell>
        </row>
        <row r="271">
          <cell r="B271">
            <v>140405</v>
          </cell>
          <cell r="C271">
            <v>4596597185.1999998</v>
          </cell>
          <cell r="D271">
            <v>4571534654.9499998</v>
          </cell>
          <cell r="E271">
            <v>2505698090.8400002</v>
          </cell>
          <cell r="F271">
            <v>4596597</v>
          </cell>
          <cell r="G271">
            <v>4571535</v>
          </cell>
          <cell r="H271">
            <v>25062</v>
          </cell>
          <cell r="I271">
            <v>2505698</v>
          </cell>
        </row>
        <row r="272">
          <cell r="B272">
            <v>140410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B273">
            <v>140415</v>
          </cell>
          <cell r="C273">
            <v>0</v>
          </cell>
          <cell r="D273">
            <v>0</v>
          </cell>
          <cell r="E273">
            <v>303094.12</v>
          </cell>
          <cell r="F273">
            <v>0</v>
          </cell>
          <cell r="G273">
            <v>0</v>
          </cell>
          <cell r="H273">
            <v>0</v>
          </cell>
          <cell r="I273">
            <v>303</v>
          </cell>
        </row>
        <row r="274">
          <cell r="B274">
            <v>140420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B275">
            <v>140425</v>
          </cell>
          <cell r="C275">
            <v>0</v>
          </cell>
          <cell r="D275">
            <v>65661003.689999998</v>
          </cell>
          <cell r="E275">
            <v>0</v>
          </cell>
          <cell r="F275">
            <v>0</v>
          </cell>
          <cell r="G275">
            <v>65661</v>
          </cell>
          <cell r="H275">
            <v>-65661</v>
          </cell>
          <cell r="I275">
            <v>0</v>
          </cell>
        </row>
        <row r="276">
          <cell r="B276">
            <v>140430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B277">
            <v>140435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B278">
            <v>140440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B279">
            <v>140445</v>
          </cell>
          <cell r="C279">
            <v>0</v>
          </cell>
          <cell r="D279">
            <v>0</v>
          </cell>
          <cell r="E279">
            <v>3203440.7</v>
          </cell>
          <cell r="F279">
            <v>0</v>
          </cell>
          <cell r="G279">
            <v>0</v>
          </cell>
          <cell r="H279">
            <v>0</v>
          </cell>
          <cell r="I279">
            <v>3203</v>
          </cell>
        </row>
        <row r="280">
          <cell r="B280">
            <v>140450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B281">
            <v>140500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B282">
            <v>140505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B283">
            <v>140510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B284">
            <v>140600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B285">
            <v>140605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B286">
            <v>140610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B287">
            <v>140800</v>
          </cell>
          <cell r="C287">
            <v>443120936.94</v>
          </cell>
          <cell r="D287">
            <v>621215604.36000001</v>
          </cell>
          <cell r="E287">
            <v>359677134.93000001</v>
          </cell>
          <cell r="F287">
            <v>443121</v>
          </cell>
          <cell r="G287">
            <v>621216</v>
          </cell>
          <cell r="H287">
            <v>-178095</v>
          </cell>
          <cell r="I287">
            <v>359677</v>
          </cell>
        </row>
        <row r="288">
          <cell r="B288">
            <v>140805</v>
          </cell>
          <cell r="C288">
            <v>443120936.94</v>
          </cell>
          <cell r="D288">
            <v>621215604.36000001</v>
          </cell>
          <cell r="E288">
            <v>359677134.93000001</v>
          </cell>
          <cell r="F288">
            <v>443121</v>
          </cell>
          <cell r="G288">
            <v>621216</v>
          </cell>
          <cell r="H288">
            <v>-178095</v>
          </cell>
          <cell r="I288">
            <v>359677</v>
          </cell>
        </row>
        <row r="289">
          <cell r="B289">
            <v>140810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B290">
            <v>140815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B291">
            <v>140820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B292">
            <v>140825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B293">
            <v>141000</v>
          </cell>
          <cell r="C293">
            <v>5564390796887.3701</v>
          </cell>
          <cell r="D293">
            <v>5564129020305.0098</v>
          </cell>
          <cell r="E293">
            <v>5207953573340.5898</v>
          </cell>
          <cell r="F293">
            <v>5564390797</v>
          </cell>
          <cell r="G293">
            <v>5564129020</v>
          </cell>
          <cell r="H293">
            <v>261777</v>
          </cell>
          <cell r="I293">
            <v>5207953573</v>
          </cell>
        </row>
        <row r="294">
          <cell r="B294">
            <v>141005</v>
          </cell>
          <cell r="C294">
            <v>5504500711213.7695</v>
          </cell>
          <cell r="D294">
            <v>5509192422596.3301</v>
          </cell>
          <cell r="E294">
            <v>5207952628097.5898</v>
          </cell>
          <cell r="F294">
            <v>5504500711</v>
          </cell>
          <cell r="G294">
            <v>5509192423</v>
          </cell>
          <cell r="H294">
            <v>-4691712</v>
          </cell>
          <cell r="I294">
            <v>5207952628</v>
          </cell>
        </row>
        <row r="295">
          <cell r="B295">
            <v>141010</v>
          </cell>
          <cell r="C295">
            <v>5289111766.6300001</v>
          </cell>
          <cell r="D295">
            <v>21293305342.68</v>
          </cell>
          <cell r="E295">
            <v>945243</v>
          </cell>
          <cell r="F295">
            <v>5289112</v>
          </cell>
          <cell r="G295">
            <v>21293305</v>
          </cell>
          <cell r="H295">
            <v>-16004193</v>
          </cell>
          <cell r="I295">
            <v>945</v>
          </cell>
        </row>
        <row r="296">
          <cell r="B296">
            <v>141015</v>
          </cell>
          <cell r="C296">
            <v>4254739453.96</v>
          </cell>
          <cell r="D296">
            <v>5994803647</v>
          </cell>
          <cell r="E296">
            <v>0</v>
          </cell>
          <cell r="F296">
            <v>4254739</v>
          </cell>
          <cell r="G296">
            <v>5994804</v>
          </cell>
          <cell r="H296">
            <v>-1740065</v>
          </cell>
          <cell r="I296">
            <v>0</v>
          </cell>
        </row>
        <row r="297">
          <cell r="B297">
            <v>141020</v>
          </cell>
          <cell r="C297">
            <v>38274750501.010002</v>
          </cell>
          <cell r="D297">
            <v>14551771081</v>
          </cell>
          <cell r="E297">
            <v>0</v>
          </cell>
          <cell r="F297">
            <v>38274751</v>
          </cell>
          <cell r="G297">
            <v>14551771</v>
          </cell>
          <cell r="H297">
            <v>23722980</v>
          </cell>
          <cell r="I297">
            <v>0</v>
          </cell>
        </row>
        <row r="298">
          <cell r="B298">
            <v>141025</v>
          </cell>
          <cell r="C298">
            <v>12071483952</v>
          </cell>
          <cell r="D298">
            <v>13096717638</v>
          </cell>
          <cell r="E298">
            <v>0</v>
          </cell>
          <cell r="F298">
            <v>12071484</v>
          </cell>
          <cell r="G298">
            <v>13096718</v>
          </cell>
          <cell r="H298">
            <v>-1025234</v>
          </cell>
          <cell r="I298">
            <v>0</v>
          </cell>
        </row>
        <row r="299">
          <cell r="B299">
            <v>141200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B300">
            <v>141205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B301">
            <v>141210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B302">
            <v>141215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B303">
            <v>141220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B304">
            <v>141225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B305">
            <v>141300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B306">
            <v>141400</v>
          </cell>
          <cell r="C306">
            <v>14555871380.74</v>
          </cell>
          <cell r="D306">
            <v>14221942718.73</v>
          </cell>
          <cell r="E306">
            <v>15267298087.219999</v>
          </cell>
          <cell r="F306">
            <v>14555871</v>
          </cell>
          <cell r="G306">
            <v>14221943</v>
          </cell>
          <cell r="H306">
            <v>333928</v>
          </cell>
          <cell r="I306">
            <v>15267298</v>
          </cell>
        </row>
        <row r="307">
          <cell r="B307">
            <v>141405</v>
          </cell>
          <cell r="C307">
            <v>13538742119.629999</v>
          </cell>
          <cell r="D307">
            <v>12756061704.129999</v>
          </cell>
          <cell r="E307">
            <v>12805907557.889999</v>
          </cell>
          <cell r="F307">
            <v>13538742</v>
          </cell>
          <cell r="G307">
            <v>12756062</v>
          </cell>
          <cell r="H307">
            <v>782680</v>
          </cell>
          <cell r="I307">
            <v>12805908</v>
          </cell>
        </row>
        <row r="308">
          <cell r="B308">
            <v>141410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B309">
            <v>141415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B310">
            <v>141420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B311">
            <v>141425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B312">
            <v>141430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B313">
            <v>141435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B314">
            <v>141440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B315">
            <v>141445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B316">
            <v>141450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B317">
            <v>141460</v>
          </cell>
          <cell r="C317">
            <v>1017129261.11</v>
          </cell>
          <cell r="D317">
            <v>1465881014.5999999</v>
          </cell>
          <cell r="E317">
            <v>2461390529.3299999</v>
          </cell>
          <cell r="F317">
            <v>1017129</v>
          </cell>
          <cell r="G317">
            <v>1465881</v>
          </cell>
          <cell r="H317">
            <v>-448752</v>
          </cell>
          <cell r="I317">
            <v>2461391</v>
          </cell>
        </row>
        <row r="318">
          <cell r="B318">
            <v>141465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B319">
            <v>141470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B320">
            <v>141475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B321">
            <v>141480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B322">
            <v>141600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B323">
            <v>141605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B324">
            <v>141610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B325">
            <v>141615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B326">
            <v>141620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B327">
            <v>142000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B328">
            <v>142005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B329">
            <v>142010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B330">
            <v>142015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B331">
            <v>142400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B332">
            <v>142405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B333">
            <v>142495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B334">
            <v>148700</v>
          </cell>
          <cell r="C334">
            <v>46193255421.150002</v>
          </cell>
          <cell r="D334">
            <v>41941308685.32</v>
          </cell>
          <cell r="E334">
            <v>0</v>
          </cell>
          <cell r="F334">
            <v>46193255</v>
          </cell>
          <cell r="G334">
            <v>41941309</v>
          </cell>
          <cell r="H334">
            <v>4251946</v>
          </cell>
          <cell r="I334">
            <v>0</v>
          </cell>
        </row>
        <row r="335">
          <cell r="B335">
            <v>148705</v>
          </cell>
          <cell r="C335">
            <v>5915664.8300000001</v>
          </cell>
          <cell r="D335">
            <v>27872088.699999999</v>
          </cell>
          <cell r="E335">
            <v>0</v>
          </cell>
          <cell r="F335">
            <v>5916</v>
          </cell>
          <cell r="G335">
            <v>27872</v>
          </cell>
          <cell r="H335">
            <v>-21956</v>
          </cell>
          <cell r="I335">
            <v>0</v>
          </cell>
        </row>
        <row r="336">
          <cell r="B336">
            <v>148710</v>
          </cell>
          <cell r="C336">
            <v>46187339756.32</v>
          </cell>
          <cell r="D336">
            <v>41913436596.620003</v>
          </cell>
          <cell r="E336">
            <v>0</v>
          </cell>
          <cell r="F336">
            <v>46187340</v>
          </cell>
          <cell r="G336">
            <v>41913437</v>
          </cell>
          <cell r="H336">
            <v>4273903</v>
          </cell>
          <cell r="I336">
            <v>0</v>
          </cell>
        </row>
        <row r="337">
          <cell r="B337">
            <v>148800</v>
          </cell>
          <cell r="C337">
            <v>157628047.28999999</v>
          </cell>
          <cell r="D337">
            <v>141506865.22999999</v>
          </cell>
          <cell r="E337">
            <v>0</v>
          </cell>
          <cell r="F337">
            <v>157628</v>
          </cell>
          <cell r="G337">
            <v>141507</v>
          </cell>
          <cell r="H337">
            <v>16121</v>
          </cell>
          <cell r="I337">
            <v>0</v>
          </cell>
        </row>
        <row r="338">
          <cell r="B338">
            <v>148805</v>
          </cell>
          <cell r="C338">
            <v>135387421.22</v>
          </cell>
          <cell r="D338">
            <v>127560617.05</v>
          </cell>
          <cell r="E338">
            <v>0</v>
          </cell>
          <cell r="F338">
            <v>135387</v>
          </cell>
          <cell r="G338">
            <v>127561</v>
          </cell>
          <cell r="H338">
            <v>7826</v>
          </cell>
          <cell r="I338">
            <v>0</v>
          </cell>
        </row>
        <row r="339">
          <cell r="B339">
            <v>148810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B340">
            <v>148815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B341">
            <v>148820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B342">
            <v>148825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B343">
            <v>148830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B344">
            <v>148835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B345">
            <v>148840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B346">
            <v>148845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B347">
            <v>148850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B348">
            <v>148860</v>
          </cell>
          <cell r="C348">
            <v>22240626.07</v>
          </cell>
          <cell r="D348">
            <v>13946248.18</v>
          </cell>
          <cell r="E348">
            <v>0</v>
          </cell>
          <cell r="F348">
            <v>22241</v>
          </cell>
          <cell r="G348">
            <v>13946</v>
          </cell>
          <cell r="H348">
            <v>8295</v>
          </cell>
          <cell r="I348">
            <v>0</v>
          </cell>
        </row>
        <row r="349">
          <cell r="B349">
            <v>148865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B350">
            <v>148870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B351">
            <v>148875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B352">
            <v>148880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B353">
            <v>148900</v>
          </cell>
          <cell r="C353">
            <v>45965971.840000004</v>
          </cell>
          <cell r="D353">
            <v>52281446.939999998</v>
          </cell>
          <cell r="E353">
            <v>28270120.620000001</v>
          </cell>
          <cell r="F353">
            <v>45966</v>
          </cell>
          <cell r="G353">
            <v>52281</v>
          </cell>
          <cell r="H353">
            <v>-6315</v>
          </cell>
          <cell r="I353">
            <v>28270</v>
          </cell>
        </row>
        <row r="354">
          <cell r="B354">
            <v>148905</v>
          </cell>
          <cell r="C354">
            <v>45965971.840000004</v>
          </cell>
          <cell r="D354">
            <v>45715346.57</v>
          </cell>
          <cell r="E354">
            <v>25056980.91</v>
          </cell>
          <cell r="F354">
            <v>45966</v>
          </cell>
          <cell r="G354">
            <v>45715</v>
          </cell>
          <cell r="H354">
            <v>251</v>
          </cell>
          <cell r="I354">
            <v>25057</v>
          </cell>
        </row>
        <row r="355">
          <cell r="B355">
            <v>148910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B356">
            <v>148915</v>
          </cell>
          <cell r="C356">
            <v>0</v>
          </cell>
          <cell r="D356">
            <v>0</v>
          </cell>
          <cell r="E356">
            <v>9699.01</v>
          </cell>
          <cell r="F356">
            <v>0</v>
          </cell>
          <cell r="G356">
            <v>0</v>
          </cell>
          <cell r="H356">
            <v>0</v>
          </cell>
          <cell r="I356">
            <v>10</v>
          </cell>
        </row>
        <row r="357">
          <cell r="B357">
            <v>148920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B358">
            <v>148925</v>
          </cell>
          <cell r="C358">
            <v>0</v>
          </cell>
          <cell r="D358">
            <v>6566100.3700000001</v>
          </cell>
          <cell r="E358">
            <v>0</v>
          </cell>
          <cell r="F358">
            <v>0</v>
          </cell>
          <cell r="G358">
            <v>6566</v>
          </cell>
          <cell r="H358">
            <v>-6566</v>
          </cell>
          <cell r="I358">
            <v>0</v>
          </cell>
        </row>
        <row r="359">
          <cell r="B359">
            <v>148930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B360">
            <v>148935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B361">
            <v>148940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B362">
            <v>148945</v>
          </cell>
          <cell r="C362">
            <v>0</v>
          </cell>
          <cell r="D362">
            <v>0</v>
          </cell>
          <cell r="E362">
            <v>3203440.7</v>
          </cell>
          <cell r="F362">
            <v>0</v>
          </cell>
          <cell r="G362">
            <v>0</v>
          </cell>
          <cell r="H362">
            <v>0</v>
          </cell>
          <cell r="I362">
            <v>3203</v>
          </cell>
        </row>
        <row r="363">
          <cell r="B363">
            <v>148950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B364">
            <v>149100</v>
          </cell>
          <cell r="C364">
            <v>5544846.04</v>
          </cell>
          <cell r="D364">
            <v>8123348.5499999998</v>
          </cell>
          <cell r="E364">
            <v>3596771.3499999996</v>
          </cell>
          <cell r="F364">
            <v>5545</v>
          </cell>
          <cell r="G364">
            <v>8123</v>
          </cell>
          <cell r="H364">
            <v>-2578</v>
          </cell>
          <cell r="I364">
            <v>3597</v>
          </cell>
        </row>
        <row r="365">
          <cell r="B365">
            <v>149105</v>
          </cell>
          <cell r="C365">
            <v>5544846.04</v>
          </cell>
          <cell r="D365">
            <v>8123348.5499999998</v>
          </cell>
          <cell r="E365">
            <v>3596771.3499999996</v>
          </cell>
          <cell r="F365">
            <v>5545</v>
          </cell>
          <cell r="G365">
            <v>8123</v>
          </cell>
          <cell r="H365">
            <v>-2578</v>
          </cell>
          <cell r="I365">
            <v>3597</v>
          </cell>
        </row>
        <row r="366">
          <cell r="B366">
            <v>149110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B367">
            <v>149115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B368">
            <v>149120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B369">
            <v>149125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B370">
            <v>149300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B371">
            <v>149305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B372">
            <v>149310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B373">
            <v>149315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B374">
            <v>149320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B375">
            <v>149325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B376">
            <v>149400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B377">
            <v>149500</v>
          </cell>
          <cell r="C377">
            <v>113974594457.36</v>
          </cell>
          <cell r="D377">
            <v>93871490469.529999</v>
          </cell>
          <cell r="E377">
            <v>52081083258.57</v>
          </cell>
          <cell r="F377">
            <v>113974594</v>
          </cell>
          <cell r="G377">
            <v>93871490</v>
          </cell>
          <cell r="H377">
            <v>20103104</v>
          </cell>
          <cell r="I377">
            <v>52081083</v>
          </cell>
        </row>
        <row r="378">
          <cell r="B378">
            <v>149505</v>
          </cell>
          <cell r="C378">
            <v>72081331953.910004</v>
          </cell>
          <cell r="D378">
            <v>71528121357.759995</v>
          </cell>
          <cell r="E378">
            <v>52081053010.790001</v>
          </cell>
          <cell r="F378">
            <v>72081332</v>
          </cell>
          <cell r="G378">
            <v>71528121</v>
          </cell>
          <cell r="H378">
            <v>553211</v>
          </cell>
          <cell r="I378">
            <v>52081053</v>
          </cell>
        </row>
        <row r="379">
          <cell r="B379">
            <v>149510</v>
          </cell>
          <cell r="C379">
            <v>206309606.46000001</v>
          </cell>
          <cell r="D379">
            <v>613845784.44000006</v>
          </cell>
          <cell r="E379">
            <v>30247.78</v>
          </cell>
          <cell r="F379">
            <v>206310</v>
          </cell>
          <cell r="G379">
            <v>613846</v>
          </cell>
          <cell r="H379">
            <v>-407536</v>
          </cell>
          <cell r="I379">
            <v>30</v>
          </cell>
        </row>
        <row r="380">
          <cell r="B380">
            <v>149515</v>
          </cell>
          <cell r="C380">
            <v>616832713.17999995</v>
          </cell>
          <cell r="D380">
            <v>629331594.77999997</v>
          </cell>
          <cell r="E380">
            <v>0</v>
          </cell>
          <cell r="F380">
            <v>616833</v>
          </cell>
          <cell r="G380">
            <v>629332</v>
          </cell>
          <cell r="H380">
            <v>-12499</v>
          </cell>
          <cell r="I380">
            <v>0</v>
          </cell>
        </row>
        <row r="381">
          <cell r="B381">
            <v>149520</v>
          </cell>
          <cell r="C381">
            <v>28998636231.810001</v>
          </cell>
          <cell r="D381">
            <v>8003474094.5500002</v>
          </cell>
          <cell r="E381">
            <v>0</v>
          </cell>
          <cell r="F381">
            <v>28998636</v>
          </cell>
          <cell r="G381">
            <v>8003474</v>
          </cell>
          <cell r="H381">
            <v>20995162</v>
          </cell>
          <cell r="I381">
            <v>0</v>
          </cell>
        </row>
        <row r="382">
          <cell r="B382">
            <v>149525</v>
          </cell>
          <cell r="C382">
            <v>12071483952</v>
          </cell>
          <cell r="D382">
            <v>13096717638</v>
          </cell>
          <cell r="E382">
            <v>0</v>
          </cell>
          <cell r="F382">
            <v>12071484</v>
          </cell>
          <cell r="G382">
            <v>13096718</v>
          </cell>
          <cell r="H382">
            <v>-1025234</v>
          </cell>
          <cell r="I382">
            <v>0</v>
          </cell>
        </row>
        <row r="383">
          <cell r="B383">
            <v>149600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4">
          <cell r="B384">
            <v>149605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</row>
        <row r="385">
          <cell r="B385">
            <v>149610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86">
          <cell r="B386">
            <v>149700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</row>
        <row r="387">
          <cell r="B387">
            <v>149705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</row>
        <row r="388">
          <cell r="B388">
            <v>149710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89">
          <cell r="B389">
            <v>149800</v>
          </cell>
          <cell r="C389">
            <v>56927697344.110001</v>
          </cell>
          <cell r="D389">
            <v>86921862823.839996</v>
          </cell>
          <cell r="E389">
            <v>156329253842.45999</v>
          </cell>
          <cell r="F389">
            <v>56927697</v>
          </cell>
          <cell r="G389">
            <v>86921863</v>
          </cell>
          <cell r="H389">
            <v>-29994166</v>
          </cell>
          <cell r="I389">
            <v>156329254</v>
          </cell>
        </row>
        <row r="390">
          <cell r="B390">
            <v>149805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1">
          <cell r="B391">
            <v>149810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2">
          <cell r="B392">
            <v>149815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</row>
        <row r="393">
          <cell r="B393">
            <v>149820</v>
          </cell>
          <cell r="C393">
            <v>56927697344.110001</v>
          </cell>
          <cell r="D393">
            <v>86921862823.839996</v>
          </cell>
          <cell r="E393">
            <v>156329253842.45999</v>
          </cell>
          <cell r="F393">
            <v>56927697</v>
          </cell>
          <cell r="G393">
            <v>86921863</v>
          </cell>
          <cell r="H393">
            <v>-29994166</v>
          </cell>
          <cell r="I393">
            <v>156329254</v>
          </cell>
        </row>
        <row r="394">
          <cell r="B394">
            <v>149900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</row>
        <row r="395">
          <cell r="B395">
            <v>149905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</row>
        <row r="396">
          <cell r="B396">
            <v>149910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</row>
        <row r="397">
          <cell r="B397">
            <v>149995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</row>
        <row r="398">
          <cell r="B398">
            <v>150000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</row>
        <row r="399">
          <cell r="B399">
            <v>150500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</row>
        <row r="400">
          <cell r="B400">
            <v>151000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</row>
        <row r="401">
          <cell r="B401">
            <v>151500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</row>
        <row r="402">
          <cell r="B402">
            <v>152000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3">
          <cell r="B403">
            <v>152005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</row>
        <row r="404">
          <cell r="B404">
            <v>152010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5">
          <cell r="B405">
            <v>152015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</row>
        <row r="406">
          <cell r="B406">
            <v>152020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7">
          <cell r="B407">
            <v>152025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</row>
        <row r="408">
          <cell r="B408">
            <v>152030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09">
          <cell r="B409">
            <v>152035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0">
          <cell r="B410">
            <v>152500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</row>
        <row r="411">
          <cell r="B411">
            <v>153000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2">
          <cell r="B412">
            <v>153500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13">
          <cell r="B413">
            <v>154000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</row>
        <row r="414">
          <cell r="B414">
            <v>154500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15">
          <cell r="B415">
            <v>155000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</row>
        <row r="416">
          <cell r="B416">
            <v>155500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</row>
        <row r="417">
          <cell r="B417">
            <v>156000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</row>
        <row r="418">
          <cell r="B418">
            <v>156500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</row>
        <row r="419">
          <cell r="B419">
            <v>157000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</row>
        <row r="420">
          <cell r="B420">
            <v>157500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</row>
        <row r="421">
          <cell r="B421">
            <v>158000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</row>
        <row r="422">
          <cell r="B422">
            <v>158500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</row>
        <row r="423">
          <cell r="B423">
            <v>158700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</row>
        <row r="424">
          <cell r="B424">
            <v>158705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</row>
        <row r="425">
          <cell r="B425">
            <v>158710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</row>
        <row r="426">
          <cell r="B426">
            <v>158715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27">
          <cell r="B427">
            <v>158720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</row>
        <row r="428">
          <cell r="B428">
            <v>158800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29">
          <cell r="B429">
            <v>158805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</row>
        <row r="430">
          <cell r="B430">
            <v>158810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</row>
        <row r="431">
          <cell r="B431">
            <v>158815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</row>
        <row r="432">
          <cell r="B432">
            <v>158820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</row>
        <row r="433">
          <cell r="B433">
            <v>158825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</row>
        <row r="434">
          <cell r="B434">
            <v>158830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</row>
        <row r="435">
          <cell r="B435">
            <v>158840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</row>
        <row r="436">
          <cell r="B436">
            <v>158850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</row>
        <row r="437">
          <cell r="B437">
            <v>158900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</row>
        <row r="438">
          <cell r="B438">
            <v>158905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</row>
        <row r="439">
          <cell r="B439">
            <v>158907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</row>
        <row r="440">
          <cell r="B440">
            <v>158910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</row>
        <row r="441">
          <cell r="B441">
            <v>158915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</row>
        <row r="442">
          <cell r="B442">
            <v>158920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</row>
        <row r="443">
          <cell r="B443">
            <v>158925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</row>
        <row r="444">
          <cell r="B444">
            <v>158930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</row>
        <row r="445">
          <cell r="B445">
            <v>158940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</row>
        <row r="446">
          <cell r="B446">
            <v>158950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</row>
        <row r="447">
          <cell r="B447">
            <v>159000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</row>
        <row r="448">
          <cell r="B448">
            <v>159003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</row>
        <row r="449">
          <cell r="B449">
            <v>159012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</row>
        <row r="450">
          <cell r="B450">
            <v>159040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</row>
        <row r="451">
          <cell r="B451">
            <v>159500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</row>
        <row r="452">
          <cell r="B452">
            <v>159700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</row>
        <row r="453">
          <cell r="B453">
            <v>160000</v>
          </cell>
          <cell r="C453">
            <v>71634312704.690002</v>
          </cell>
          <cell r="D453">
            <v>68145841732.629997</v>
          </cell>
          <cell r="E453">
            <v>38161325923.910004</v>
          </cell>
          <cell r="F453">
            <v>71634313</v>
          </cell>
          <cell r="G453">
            <v>68145842</v>
          </cell>
          <cell r="H453">
            <v>3488471</v>
          </cell>
          <cell r="I453">
            <v>38161326</v>
          </cell>
        </row>
        <row r="454">
          <cell r="B454">
            <v>160100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</row>
        <row r="455">
          <cell r="B455">
            <v>160105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</row>
        <row r="456">
          <cell r="B456">
            <v>160115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</row>
        <row r="457">
          <cell r="B457">
            <v>160195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</row>
        <row r="458">
          <cell r="B458">
            <v>160200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</row>
        <row r="459">
          <cell r="B459">
            <v>160400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</row>
        <row r="460">
          <cell r="B460">
            <v>160500</v>
          </cell>
          <cell r="C460">
            <v>39740337428.040001</v>
          </cell>
          <cell r="D460">
            <v>29181885313.849998</v>
          </cell>
          <cell r="E460">
            <v>23551777426.190002</v>
          </cell>
          <cell r="F460">
            <v>39740337</v>
          </cell>
          <cell r="G460">
            <v>29181885</v>
          </cell>
          <cell r="H460">
            <v>10558452</v>
          </cell>
          <cell r="I460">
            <v>23551777</v>
          </cell>
        </row>
        <row r="461">
          <cell r="B461">
            <v>160510</v>
          </cell>
          <cell r="C461">
            <v>16899618.420000002</v>
          </cell>
          <cell r="D461">
            <v>39604219.560000002</v>
          </cell>
          <cell r="E461">
            <v>2886259.65</v>
          </cell>
          <cell r="F461">
            <v>16900</v>
          </cell>
          <cell r="G461">
            <v>39604</v>
          </cell>
          <cell r="H461">
            <v>-22704</v>
          </cell>
          <cell r="I461">
            <v>2886</v>
          </cell>
        </row>
        <row r="462">
          <cell r="B462">
            <v>160512</v>
          </cell>
          <cell r="C462">
            <v>0</v>
          </cell>
          <cell r="D462">
            <v>0</v>
          </cell>
          <cell r="E462">
            <v>2173.54</v>
          </cell>
          <cell r="F462">
            <v>0</v>
          </cell>
          <cell r="G462">
            <v>0</v>
          </cell>
          <cell r="H462">
            <v>0</v>
          </cell>
          <cell r="I462">
            <v>2</v>
          </cell>
        </row>
        <row r="463">
          <cell r="B463">
            <v>160514</v>
          </cell>
          <cell r="C463">
            <v>0</v>
          </cell>
          <cell r="D463">
            <v>1884539.82</v>
          </cell>
          <cell r="E463">
            <v>0</v>
          </cell>
          <cell r="F463">
            <v>0</v>
          </cell>
          <cell r="G463">
            <v>1885</v>
          </cell>
          <cell r="H463">
            <v>-1885</v>
          </cell>
          <cell r="I463">
            <v>0</v>
          </cell>
        </row>
        <row r="464">
          <cell r="B464">
            <v>160516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</row>
        <row r="465">
          <cell r="B465">
            <v>160518</v>
          </cell>
          <cell r="C465">
            <v>0</v>
          </cell>
          <cell r="D465">
            <v>0</v>
          </cell>
          <cell r="E465">
            <v>283.86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</row>
        <row r="466">
          <cell r="B466">
            <v>160520</v>
          </cell>
          <cell r="C466">
            <v>3475072.67</v>
          </cell>
          <cell r="D466">
            <v>3858971.86</v>
          </cell>
          <cell r="E466">
            <v>199265.54</v>
          </cell>
          <cell r="F466">
            <v>3475</v>
          </cell>
          <cell r="G466">
            <v>3859</v>
          </cell>
          <cell r="H466">
            <v>-384</v>
          </cell>
          <cell r="I466">
            <v>199</v>
          </cell>
        </row>
        <row r="467">
          <cell r="B467">
            <v>160522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</row>
        <row r="468">
          <cell r="B468">
            <v>160524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</row>
        <row r="469">
          <cell r="B469">
            <v>160526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</row>
        <row r="470">
          <cell r="B470">
            <v>160528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</row>
        <row r="471">
          <cell r="B471">
            <v>160530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2">
          <cell r="B472">
            <v>160532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</row>
        <row r="473">
          <cell r="B473">
            <v>160534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74">
          <cell r="B474">
            <v>160536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</row>
        <row r="475">
          <cell r="B475">
            <v>160538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</row>
        <row r="476">
          <cell r="B476">
            <v>160540</v>
          </cell>
          <cell r="C476">
            <v>37752406718.400002</v>
          </cell>
          <cell r="D476">
            <v>28250244717.669998</v>
          </cell>
          <cell r="E476">
            <v>23548685033.130001</v>
          </cell>
          <cell r="F476">
            <v>37752407</v>
          </cell>
          <cell r="G476">
            <v>28250245</v>
          </cell>
          <cell r="H476">
            <v>9502162</v>
          </cell>
          <cell r="I476">
            <v>23548685</v>
          </cell>
        </row>
        <row r="477">
          <cell r="B477">
            <v>160542</v>
          </cell>
          <cell r="C477">
            <v>29698379.640000001</v>
          </cell>
          <cell r="D477">
            <v>333399089.38999999</v>
          </cell>
          <cell r="E477">
            <v>4410.47</v>
          </cell>
          <cell r="F477">
            <v>29698</v>
          </cell>
          <cell r="G477">
            <v>333399</v>
          </cell>
          <cell r="H477">
            <v>-303701</v>
          </cell>
          <cell r="I477">
            <v>4</v>
          </cell>
        </row>
        <row r="478">
          <cell r="B478">
            <v>160544</v>
          </cell>
          <cell r="C478">
            <v>91610074.700000003</v>
          </cell>
          <cell r="D478">
            <v>58169821.579999998</v>
          </cell>
          <cell r="E478">
            <v>0</v>
          </cell>
          <cell r="F478">
            <v>91610</v>
          </cell>
          <cell r="G478">
            <v>58170</v>
          </cell>
          <cell r="H478">
            <v>33440</v>
          </cell>
          <cell r="I478">
            <v>0</v>
          </cell>
        </row>
        <row r="479">
          <cell r="B479">
            <v>160546</v>
          </cell>
          <cell r="C479">
            <v>1702186006.6300001</v>
          </cell>
          <cell r="D479">
            <v>151493934.56999999</v>
          </cell>
          <cell r="E479">
            <v>0</v>
          </cell>
          <cell r="F479">
            <v>1702186</v>
          </cell>
          <cell r="G479">
            <v>151494</v>
          </cell>
          <cell r="H479">
            <v>1550692</v>
          </cell>
          <cell r="I479">
            <v>0</v>
          </cell>
        </row>
        <row r="480">
          <cell r="B480">
            <v>160548</v>
          </cell>
          <cell r="C480">
            <v>90976285.430000007</v>
          </cell>
          <cell r="D480">
            <v>343230019.39999998</v>
          </cell>
          <cell r="E480">
            <v>0</v>
          </cell>
          <cell r="F480">
            <v>90976</v>
          </cell>
          <cell r="G480">
            <v>343230</v>
          </cell>
          <cell r="H480">
            <v>-252254</v>
          </cell>
          <cell r="I480">
            <v>0</v>
          </cell>
        </row>
        <row r="481">
          <cell r="B481">
            <v>160550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</row>
        <row r="482">
          <cell r="B482">
            <v>160555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</row>
        <row r="483">
          <cell r="B483">
            <v>160560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</row>
        <row r="484">
          <cell r="B484">
            <v>160595</v>
          </cell>
          <cell r="C484">
            <v>53085272.149999999</v>
          </cell>
          <cell r="D484">
            <v>0</v>
          </cell>
          <cell r="E484">
            <v>0</v>
          </cell>
          <cell r="F484">
            <v>53085</v>
          </cell>
          <cell r="G484">
            <v>0</v>
          </cell>
          <cell r="H484">
            <v>53085</v>
          </cell>
          <cell r="I484">
            <v>0</v>
          </cell>
        </row>
        <row r="485">
          <cell r="B485">
            <v>160600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</row>
        <row r="486">
          <cell r="B486">
            <v>160700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</row>
        <row r="487">
          <cell r="B487">
            <v>160800</v>
          </cell>
          <cell r="C487">
            <v>764365046.55999994</v>
          </cell>
          <cell r="D487">
            <v>0</v>
          </cell>
          <cell r="E487">
            <v>0</v>
          </cell>
          <cell r="F487">
            <v>764365</v>
          </cell>
          <cell r="G487">
            <v>0</v>
          </cell>
          <cell r="H487">
            <v>764365</v>
          </cell>
          <cell r="I487">
            <v>0</v>
          </cell>
        </row>
        <row r="488">
          <cell r="B488">
            <v>160810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</row>
        <row r="489">
          <cell r="B489">
            <v>160812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</row>
        <row r="490">
          <cell r="B490">
            <v>160814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</row>
        <row r="491">
          <cell r="B491">
            <v>160816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</row>
        <row r="492">
          <cell r="B492">
            <v>160818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</row>
        <row r="493">
          <cell r="B493">
            <v>160820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</row>
        <row r="494">
          <cell r="B494">
            <v>160822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</row>
        <row r="495">
          <cell r="B495">
            <v>160824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</row>
        <row r="496">
          <cell r="B496">
            <v>160826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</row>
        <row r="497">
          <cell r="B497">
            <v>160828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498">
          <cell r="B498">
            <v>160830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</row>
        <row r="499">
          <cell r="B499">
            <v>160832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0">
          <cell r="B500">
            <v>160834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</row>
        <row r="501">
          <cell r="B501">
            <v>160836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</row>
        <row r="502">
          <cell r="B502">
            <v>160838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</row>
        <row r="503">
          <cell r="B503">
            <v>160840</v>
          </cell>
          <cell r="C503">
            <v>18305064.219999999</v>
          </cell>
          <cell r="D503">
            <v>0</v>
          </cell>
          <cell r="E503">
            <v>0</v>
          </cell>
          <cell r="F503">
            <v>18305</v>
          </cell>
          <cell r="G503">
            <v>0</v>
          </cell>
          <cell r="H503">
            <v>18305</v>
          </cell>
          <cell r="I503">
            <v>0</v>
          </cell>
        </row>
        <row r="504">
          <cell r="B504">
            <v>160842</v>
          </cell>
          <cell r="C504">
            <v>58276085.700000003</v>
          </cell>
          <cell r="D504">
            <v>0</v>
          </cell>
          <cell r="E504">
            <v>0</v>
          </cell>
          <cell r="F504">
            <v>58276</v>
          </cell>
          <cell r="G504">
            <v>0</v>
          </cell>
          <cell r="H504">
            <v>58276</v>
          </cell>
          <cell r="I504">
            <v>0</v>
          </cell>
        </row>
        <row r="505">
          <cell r="B505">
            <v>160844</v>
          </cell>
          <cell r="C505">
            <v>7481939.1200000001</v>
          </cell>
          <cell r="D505">
            <v>0</v>
          </cell>
          <cell r="E505">
            <v>0</v>
          </cell>
          <cell r="F505">
            <v>7482</v>
          </cell>
          <cell r="G505">
            <v>0</v>
          </cell>
          <cell r="H505">
            <v>7482</v>
          </cell>
          <cell r="I505">
            <v>0</v>
          </cell>
        </row>
        <row r="506">
          <cell r="B506">
            <v>160846</v>
          </cell>
          <cell r="C506">
            <v>556268210.51999998</v>
          </cell>
          <cell r="D506">
            <v>0</v>
          </cell>
          <cell r="E506">
            <v>0</v>
          </cell>
          <cell r="F506">
            <v>556268</v>
          </cell>
          <cell r="G506">
            <v>0</v>
          </cell>
          <cell r="H506">
            <v>556268</v>
          </cell>
          <cell r="I506">
            <v>0</v>
          </cell>
        </row>
        <row r="507">
          <cell r="B507">
            <v>160848</v>
          </cell>
          <cell r="C507">
            <v>124033747</v>
          </cell>
          <cell r="D507">
            <v>0</v>
          </cell>
          <cell r="E507">
            <v>0</v>
          </cell>
          <cell r="F507">
            <v>124034</v>
          </cell>
          <cell r="G507">
            <v>0</v>
          </cell>
          <cell r="H507">
            <v>124034</v>
          </cell>
          <cell r="I507">
            <v>0</v>
          </cell>
        </row>
        <row r="508">
          <cell r="B508">
            <v>160900</v>
          </cell>
          <cell r="C508">
            <v>0</v>
          </cell>
          <cell r="D508">
            <v>1596396104</v>
          </cell>
          <cell r="E508">
            <v>0</v>
          </cell>
          <cell r="F508">
            <v>0</v>
          </cell>
          <cell r="G508">
            <v>1596396</v>
          </cell>
          <cell r="H508">
            <v>-1596396</v>
          </cell>
          <cell r="I508">
            <v>0</v>
          </cell>
        </row>
        <row r="509">
          <cell r="B509">
            <v>160905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</row>
        <row r="510">
          <cell r="B510">
            <v>160910</v>
          </cell>
          <cell r="C510">
            <v>0</v>
          </cell>
          <cell r="D510">
            <v>1596396104</v>
          </cell>
          <cell r="E510">
            <v>0</v>
          </cell>
          <cell r="F510">
            <v>0</v>
          </cell>
          <cell r="G510">
            <v>1596396</v>
          </cell>
          <cell r="H510">
            <v>-1596396</v>
          </cell>
          <cell r="I510">
            <v>0</v>
          </cell>
        </row>
        <row r="511">
          <cell r="B511">
            <v>161000</v>
          </cell>
          <cell r="C511">
            <v>8529908.4800000004</v>
          </cell>
          <cell r="D511">
            <v>68588916.549999997</v>
          </cell>
          <cell r="E511">
            <v>14670777.969999999</v>
          </cell>
          <cell r="F511">
            <v>8530</v>
          </cell>
          <cell r="G511">
            <v>68589</v>
          </cell>
          <cell r="H511">
            <v>-60059</v>
          </cell>
          <cell r="I511">
            <v>14671</v>
          </cell>
        </row>
        <row r="512">
          <cell r="B512">
            <v>161005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3">
          <cell r="B513">
            <v>161010</v>
          </cell>
          <cell r="C513">
            <v>1210346.31</v>
          </cell>
          <cell r="D513">
            <v>54830105.859999999</v>
          </cell>
          <cell r="E513">
            <v>7278777.9699999997</v>
          </cell>
          <cell r="F513">
            <v>1210</v>
          </cell>
          <cell r="G513">
            <v>54830</v>
          </cell>
          <cell r="H513">
            <v>-53620</v>
          </cell>
          <cell r="I513">
            <v>7279</v>
          </cell>
        </row>
        <row r="514">
          <cell r="B514">
            <v>161015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5">
          <cell r="B515">
            <v>161020</v>
          </cell>
          <cell r="C515">
            <v>6119486.3700000001</v>
          </cell>
          <cell r="D515">
            <v>6119486.3700000001</v>
          </cell>
          <cell r="E515">
            <v>0</v>
          </cell>
          <cell r="F515">
            <v>6119</v>
          </cell>
          <cell r="G515">
            <v>6119</v>
          </cell>
          <cell r="H515">
            <v>0</v>
          </cell>
          <cell r="I515">
            <v>0</v>
          </cell>
        </row>
        <row r="516">
          <cell r="B516">
            <v>161025</v>
          </cell>
          <cell r="C516">
            <v>1200075.8</v>
          </cell>
          <cell r="D516">
            <v>7639324.3200000003</v>
          </cell>
          <cell r="E516">
            <v>0</v>
          </cell>
          <cell r="F516">
            <v>1200</v>
          </cell>
          <cell r="G516">
            <v>7639</v>
          </cell>
          <cell r="H516">
            <v>-6439</v>
          </cell>
          <cell r="I516">
            <v>0</v>
          </cell>
        </row>
        <row r="517">
          <cell r="B517">
            <v>161030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</row>
        <row r="518">
          <cell r="B518">
            <v>161035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19">
          <cell r="B519">
            <v>161040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</row>
        <row r="520">
          <cell r="B520">
            <v>161042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</row>
        <row r="521">
          <cell r="B521">
            <v>161044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2">
          <cell r="B522">
            <v>161046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</row>
        <row r="523">
          <cell r="B523">
            <v>161048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4">
          <cell r="B524">
            <v>161050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</row>
        <row r="525">
          <cell r="B525">
            <v>161052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</row>
        <row r="526">
          <cell r="B526">
            <v>161054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</row>
        <row r="527">
          <cell r="B527">
            <v>161056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</row>
        <row r="528">
          <cell r="B528">
            <v>161058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</row>
        <row r="529">
          <cell r="B529">
            <v>161060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</row>
        <row r="530">
          <cell r="B530">
            <v>161065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</row>
        <row r="531">
          <cell r="B531">
            <v>161070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</row>
        <row r="532">
          <cell r="B532">
            <v>161072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</row>
        <row r="533">
          <cell r="B533">
            <v>161095</v>
          </cell>
          <cell r="C533">
            <v>0</v>
          </cell>
          <cell r="D533">
            <v>0</v>
          </cell>
          <cell r="E533">
            <v>7392000</v>
          </cell>
          <cell r="F533">
            <v>0</v>
          </cell>
          <cell r="G533">
            <v>0</v>
          </cell>
          <cell r="H533">
            <v>0</v>
          </cell>
          <cell r="I533">
            <v>7392</v>
          </cell>
        </row>
        <row r="534">
          <cell r="B534">
            <v>161100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</row>
        <row r="535">
          <cell r="B535">
            <v>161105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</row>
        <row r="536">
          <cell r="B536">
            <v>161110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37">
          <cell r="B537">
            <v>161115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</row>
        <row r="538">
          <cell r="B538">
            <v>161120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39">
          <cell r="B539">
            <v>161125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</row>
        <row r="540">
          <cell r="B540">
            <v>161130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</row>
        <row r="541">
          <cell r="B541">
            <v>161135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</row>
        <row r="542">
          <cell r="B542">
            <v>161140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</row>
        <row r="543">
          <cell r="B543">
            <v>161145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</row>
        <row r="544">
          <cell r="B544">
            <v>161150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</row>
        <row r="545">
          <cell r="B545">
            <v>161195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</row>
        <row r="546">
          <cell r="B546">
            <v>161200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47">
          <cell r="B547">
            <v>161205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</row>
        <row r="548">
          <cell r="B548">
            <v>161210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</row>
        <row r="549">
          <cell r="B549">
            <v>161300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</row>
        <row r="550">
          <cell r="B550">
            <v>161305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</row>
        <row r="551">
          <cell r="B551">
            <v>161310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</row>
        <row r="552">
          <cell r="B552">
            <v>161315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</row>
        <row r="553">
          <cell r="B553">
            <v>161320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</row>
        <row r="554">
          <cell r="B554">
            <v>161325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</row>
        <row r="555">
          <cell r="B555">
            <v>161330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</row>
        <row r="556">
          <cell r="B556">
            <v>161335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</row>
        <row r="557">
          <cell r="B557">
            <v>161340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</row>
        <row r="558">
          <cell r="B558">
            <v>161345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</row>
        <row r="559">
          <cell r="B559">
            <v>161350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</row>
        <row r="560">
          <cell r="B560">
            <v>161355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</row>
        <row r="561">
          <cell r="B561">
            <v>161360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</row>
        <row r="562">
          <cell r="B562">
            <v>161365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</row>
        <row r="563">
          <cell r="B563">
            <v>161370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</row>
        <row r="564">
          <cell r="B564">
            <v>161375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</row>
        <row r="565">
          <cell r="B565">
            <v>161400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</row>
        <row r="566">
          <cell r="B566">
            <v>161405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</row>
        <row r="567">
          <cell r="B567">
            <v>161410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</row>
        <row r="568">
          <cell r="B568">
            <v>161415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</row>
        <row r="569">
          <cell r="B569">
            <v>161600</v>
          </cell>
          <cell r="C569">
            <v>2235402337.1900001</v>
          </cell>
          <cell r="D569">
            <v>4708141317.2299995</v>
          </cell>
          <cell r="E569">
            <v>113047802.18000001</v>
          </cell>
          <cell r="F569">
            <v>2235402</v>
          </cell>
          <cell r="G569">
            <v>4708141</v>
          </cell>
          <cell r="H569">
            <v>-2472739</v>
          </cell>
          <cell r="I569">
            <v>113048</v>
          </cell>
        </row>
        <row r="570">
          <cell r="B570">
            <v>161605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</row>
        <row r="571">
          <cell r="B571">
            <v>161610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</row>
        <row r="572">
          <cell r="B572">
            <v>161615</v>
          </cell>
          <cell r="C572">
            <v>2227444737.1900001</v>
          </cell>
          <cell r="D572">
            <v>4708141317.2299995</v>
          </cell>
          <cell r="E572">
            <v>113047802.18000001</v>
          </cell>
          <cell r="F572">
            <v>2227445</v>
          </cell>
          <cell r="G572">
            <v>4708141</v>
          </cell>
          <cell r="H572">
            <v>-2480696</v>
          </cell>
          <cell r="I572">
            <v>113048</v>
          </cell>
        </row>
        <row r="573">
          <cell r="B573">
            <v>161620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</row>
        <row r="574">
          <cell r="B574">
            <v>161625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</row>
        <row r="575">
          <cell r="B575">
            <v>161630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</row>
        <row r="576">
          <cell r="B576">
            <v>161695</v>
          </cell>
          <cell r="C576">
            <v>7957600</v>
          </cell>
          <cell r="D576">
            <v>0</v>
          </cell>
          <cell r="E576">
            <v>0</v>
          </cell>
          <cell r="F576">
            <v>7958</v>
          </cell>
          <cell r="G576">
            <v>0</v>
          </cell>
          <cell r="H576">
            <v>7958</v>
          </cell>
          <cell r="I576">
            <v>0</v>
          </cell>
        </row>
        <row r="577">
          <cell r="B577">
            <v>161700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</row>
        <row r="578">
          <cell r="B578">
            <v>161705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</row>
        <row r="579">
          <cell r="B579">
            <v>161710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</row>
        <row r="580">
          <cell r="B580">
            <v>161715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</row>
        <row r="581">
          <cell r="B581">
            <v>161795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</row>
        <row r="582">
          <cell r="B582">
            <v>161800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</row>
        <row r="583">
          <cell r="B583">
            <v>161805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</row>
        <row r="584">
          <cell r="B584">
            <v>161895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</row>
        <row r="585">
          <cell r="B585">
            <v>161900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</row>
        <row r="586">
          <cell r="B586">
            <v>161905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</row>
        <row r="587">
          <cell r="B587">
            <v>161910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</row>
        <row r="588">
          <cell r="B588">
            <v>161995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</row>
        <row r="589">
          <cell r="B589">
            <v>162000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</row>
        <row r="590">
          <cell r="B590">
            <v>162005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</row>
        <row r="591">
          <cell r="B591">
            <v>162010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2">
          <cell r="B592">
            <v>162095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</row>
        <row r="593">
          <cell r="B593">
            <v>162100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4">
          <cell r="B594">
            <v>162105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</row>
        <row r="595">
          <cell r="B595">
            <v>162110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</row>
        <row r="596">
          <cell r="B596">
            <v>162115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</row>
        <row r="597">
          <cell r="B597">
            <v>162195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</row>
        <row r="598">
          <cell r="B598">
            <v>162200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</row>
        <row r="599">
          <cell r="B599">
            <v>162205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</row>
        <row r="600">
          <cell r="B600">
            <v>162210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</row>
        <row r="601">
          <cell r="B601">
            <v>162215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</row>
        <row r="602">
          <cell r="B602">
            <v>162220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</row>
        <row r="603">
          <cell r="B603">
            <v>162225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</row>
        <row r="604">
          <cell r="B604">
            <v>162230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</row>
        <row r="605">
          <cell r="B605">
            <v>162235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</row>
        <row r="606">
          <cell r="B606">
            <v>162500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</row>
        <row r="607">
          <cell r="B607">
            <v>162505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</row>
        <row r="608">
          <cell r="B608">
            <v>162510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</row>
        <row r="609">
          <cell r="B609">
            <v>162600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</row>
        <row r="610">
          <cell r="B610">
            <v>162605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</row>
        <row r="611">
          <cell r="B611">
            <v>162610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</row>
        <row r="612">
          <cell r="B612">
            <v>162615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</row>
        <row r="613">
          <cell r="B613">
            <v>162695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</row>
        <row r="614">
          <cell r="B614">
            <v>162700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</row>
        <row r="615">
          <cell r="B615">
            <v>162705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</row>
        <row r="616">
          <cell r="B616">
            <v>162710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</row>
        <row r="617">
          <cell r="B617">
            <v>162715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</row>
        <row r="618">
          <cell r="B618">
            <v>162800</v>
          </cell>
          <cell r="C618">
            <v>1125266250</v>
          </cell>
          <cell r="D618">
            <v>11824560525.17</v>
          </cell>
          <cell r="E618">
            <v>7117568500</v>
          </cell>
          <cell r="F618">
            <v>1125266</v>
          </cell>
          <cell r="G618">
            <v>11824561</v>
          </cell>
          <cell r="H618">
            <v>-10699295</v>
          </cell>
          <cell r="I618">
            <v>7117569</v>
          </cell>
        </row>
        <row r="619">
          <cell r="B619">
            <v>162805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</row>
        <row r="620">
          <cell r="B620">
            <v>162810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</row>
        <row r="621">
          <cell r="B621">
            <v>162815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</row>
        <row r="622">
          <cell r="B622">
            <v>162820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</row>
        <row r="623">
          <cell r="B623">
            <v>162825</v>
          </cell>
          <cell r="C623">
            <v>1125266250</v>
          </cell>
          <cell r="D623">
            <v>11824560525.17</v>
          </cell>
          <cell r="E623">
            <v>7117568500</v>
          </cell>
          <cell r="F623">
            <v>1125266</v>
          </cell>
          <cell r="G623">
            <v>11824561</v>
          </cell>
          <cell r="H623">
            <v>-10699295</v>
          </cell>
          <cell r="I623">
            <v>7117569</v>
          </cell>
        </row>
        <row r="624">
          <cell r="B624">
            <v>162830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</row>
        <row r="625">
          <cell r="B625">
            <v>162895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</row>
        <row r="626">
          <cell r="B626">
            <v>162900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</row>
        <row r="627">
          <cell r="B627">
            <v>163000</v>
          </cell>
          <cell r="C627">
            <v>22937306425.91</v>
          </cell>
          <cell r="D627">
            <v>17834690566.84</v>
          </cell>
          <cell r="E627">
            <v>0</v>
          </cell>
          <cell r="F627">
            <v>22937306</v>
          </cell>
          <cell r="G627">
            <v>17834691</v>
          </cell>
          <cell r="H627">
            <v>5102615</v>
          </cell>
          <cell r="I627">
            <v>0</v>
          </cell>
        </row>
        <row r="628">
          <cell r="B628">
            <v>163005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</row>
        <row r="629">
          <cell r="B629">
            <v>163010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</row>
        <row r="630">
          <cell r="B630">
            <v>163015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</row>
        <row r="631">
          <cell r="B631">
            <v>163020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</row>
        <row r="632">
          <cell r="B632">
            <v>163025</v>
          </cell>
          <cell r="C632">
            <v>22707085745.91</v>
          </cell>
          <cell r="D632">
            <v>17834690566.84</v>
          </cell>
          <cell r="E632">
            <v>0</v>
          </cell>
          <cell r="F632">
            <v>22707086</v>
          </cell>
          <cell r="G632">
            <v>17834691</v>
          </cell>
          <cell r="H632">
            <v>4872395</v>
          </cell>
          <cell r="I632">
            <v>0</v>
          </cell>
        </row>
        <row r="633">
          <cell r="B633">
            <v>163030</v>
          </cell>
          <cell r="C633">
            <v>230220680</v>
          </cell>
          <cell r="D633">
            <v>0</v>
          </cell>
          <cell r="E633">
            <v>0</v>
          </cell>
          <cell r="F633">
            <v>230221</v>
          </cell>
          <cell r="G633">
            <v>0</v>
          </cell>
          <cell r="H633">
            <v>230221</v>
          </cell>
          <cell r="I633">
            <v>0</v>
          </cell>
        </row>
        <row r="634">
          <cell r="B634">
            <v>163035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</row>
        <row r="635">
          <cell r="B635">
            <v>163040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</row>
        <row r="636">
          <cell r="B636">
            <v>163045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</row>
        <row r="637">
          <cell r="B637">
            <v>163095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</row>
        <row r="638">
          <cell r="B638">
            <v>163200</v>
          </cell>
          <cell r="C638">
            <v>549026885.5</v>
          </cell>
          <cell r="D638">
            <v>546800000</v>
          </cell>
          <cell r="E638">
            <v>522500000</v>
          </cell>
          <cell r="F638">
            <v>549027</v>
          </cell>
          <cell r="G638">
            <v>546800</v>
          </cell>
          <cell r="H638">
            <v>2227</v>
          </cell>
          <cell r="I638">
            <v>522500</v>
          </cell>
        </row>
        <row r="639">
          <cell r="B639">
            <v>163400</v>
          </cell>
          <cell r="C639">
            <v>566307625.17999995</v>
          </cell>
          <cell r="D639">
            <v>478506794.75999999</v>
          </cell>
          <cell r="E639">
            <v>532880627.71999997</v>
          </cell>
          <cell r="F639">
            <v>566308</v>
          </cell>
          <cell r="G639">
            <v>478507</v>
          </cell>
          <cell r="H639">
            <v>87801</v>
          </cell>
          <cell r="I639">
            <v>532881</v>
          </cell>
        </row>
        <row r="640">
          <cell r="B640">
            <v>163405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</row>
        <row r="641">
          <cell r="B641">
            <v>163410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</row>
        <row r="642">
          <cell r="B642">
            <v>163415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</row>
        <row r="643">
          <cell r="B643">
            <v>163420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</row>
        <row r="644">
          <cell r="B644">
            <v>163425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</row>
        <row r="645">
          <cell r="B645">
            <v>163430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</row>
        <row r="646">
          <cell r="B646">
            <v>163495</v>
          </cell>
          <cell r="C646">
            <v>566307625.17999995</v>
          </cell>
          <cell r="D646">
            <v>478506794.75999999</v>
          </cell>
          <cell r="E646">
            <v>532880627.71999997</v>
          </cell>
          <cell r="F646">
            <v>566308</v>
          </cell>
          <cell r="G646">
            <v>478507</v>
          </cell>
          <cell r="H646">
            <v>87801</v>
          </cell>
          <cell r="I646">
            <v>532881</v>
          </cell>
        </row>
        <row r="647">
          <cell r="B647">
            <v>163500</v>
          </cell>
          <cell r="C647">
            <v>0</v>
          </cell>
          <cell r="D647">
            <v>120346251.63</v>
          </cell>
          <cell r="E647">
            <v>714378.80999999994</v>
          </cell>
          <cell r="F647">
            <v>0</v>
          </cell>
          <cell r="G647">
            <v>120346</v>
          </cell>
          <cell r="H647">
            <v>-120346</v>
          </cell>
          <cell r="I647">
            <v>714</v>
          </cell>
        </row>
        <row r="648">
          <cell r="B648">
            <v>163525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</row>
        <row r="649">
          <cell r="B649">
            <v>163530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</row>
        <row r="650">
          <cell r="B650">
            <v>163595</v>
          </cell>
          <cell r="C650">
            <v>0</v>
          </cell>
          <cell r="D650">
            <v>120346251.63</v>
          </cell>
          <cell r="E650">
            <v>714378.80999999994</v>
          </cell>
          <cell r="F650">
            <v>0</v>
          </cell>
          <cell r="G650">
            <v>120346</v>
          </cell>
          <cell r="H650">
            <v>-120346</v>
          </cell>
          <cell r="I650">
            <v>714</v>
          </cell>
        </row>
        <row r="651">
          <cell r="B651">
            <v>163600</v>
          </cell>
          <cell r="C651">
            <v>2336196</v>
          </cell>
          <cell r="D651">
            <v>1355707</v>
          </cell>
          <cell r="E651">
            <v>479457</v>
          </cell>
          <cell r="F651">
            <v>2336</v>
          </cell>
          <cell r="G651">
            <v>1356</v>
          </cell>
          <cell r="H651">
            <v>980</v>
          </cell>
          <cell r="I651">
            <v>479</v>
          </cell>
        </row>
        <row r="652">
          <cell r="B652">
            <v>163605</v>
          </cell>
          <cell r="C652">
            <v>2336196</v>
          </cell>
          <cell r="D652">
            <v>1305355</v>
          </cell>
          <cell r="E652">
            <v>473366</v>
          </cell>
          <cell r="F652">
            <v>2336</v>
          </cell>
          <cell r="G652">
            <v>1305</v>
          </cell>
          <cell r="H652">
            <v>1031</v>
          </cell>
          <cell r="I652">
            <v>473</v>
          </cell>
        </row>
        <row r="653">
          <cell r="B653">
            <v>163610</v>
          </cell>
          <cell r="C653">
            <v>0</v>
          </cell>
          <cell r="D653">
            <v>0</v>
          </cell>
          <cell r="E653">
            <v>6091</v>
          </cell>
          <cell r="F653">
            <v>0</v>
          </cell>
          <cell r="G653">
            <v>0</v>
          </cell>
          <cell r="H653">
            <v>0</v>
          </cell>
          <cell r="I653">
            <v>6</v>
          </cell>
        </row>
        <row r="654">
          <cell r="B654">
            <v>163615</v>
          </cell>
          <cell r="C654">
            <v>0</v>
          </cell>
          <cell r="D654">
            <v>50352</v>
          </cell>
          <cell r="E654">
            <v>0</v>
          </cell>
          <cell r="F654">
            <v>0</v>
          </cell>
          <cell r="G654">
            <v>50</v>
          </cell>
          <cell r="H654">
            <v>-50</v>
          </cell>
          <cell r="I654">
            <v>0</v>
          </cell>
        </row>
        <row r="655">
          <cell r="B655">
            <v>163620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</row>
        <row r="656">
          <cell r="B656">
            <v>163625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</row>
        <row r="657">
          <cell r="B657">
            <v>163700</v>
          </cell>
          <cell r="C657">
            <v>400829</v>
          </cell>
          <cell r="D657">
            <v>77939</v>
          </cell>
          <cell r="E657">
            <v>288322</v>
          </cell>
          <cell r="F657">
            <v>401</v>
          </cell>
          <cell r="G657">
            <v>78</v>
          </cell>
          <cell r="H657">
            <v>323</v>
          </cell>
          <cell r="I657">
            <v>288</v>
          </cell>
        </row>
        <row r="658">
          <cell r="B658">
            <v>163705</v>
          </cell>
          <cell r="C658">
            <v>400829</v>
          </cell>
          <cell r="D658">
            <v>77939</v>
          </cell>
          <cell r="E658">
            <v>288322</v>
          </cell>
          <cell r="F658">
            <v>401</v>
          </cell>
          <cell r="G658">
            <v>78</v>
          </cell>
          <cell r="H658">
            <v>323</v>
          </cell>
          <cell r="I658">
            <v>288</v>
          </cell>
        </row>
        <row r="659">
          <cell r="B659">
            <v>163710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</row>
        <row r="660">
          <cell r="B660">
            <v>163715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</row>
        <row r="661">
          <cell r="B661">
            <v>163720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</row>
        <row r="662">
          <cell r="B662">
            <v>163725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</row>
        <row r="663">
          <cell r="B663">
            <v>163800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</row>
        <row r="664">
          <cell r="B664">
            <v>163805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</row>
        <row r="665">
          <cell r="B665">
            <v>163810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</row>
        <row r="666">
          <cell r="B666">
            <v>163815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</row>
        <row r="667">
          <cell r="B667">
            <v>163820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</row>
        <row r="668">
          <cell r="B668">
            <v>163825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</row>
        <row r="669">
          <cell r="B669">
            <v>163900</v>
          </cell>
          <cell r="C669">
            <v>5247331.8899999997</v>
          </cell>
          <cell r="D669">
            <v>315718620.14999998</v>
          </cell>
          <cell r="E669">
            <v>0</v>
          </cell>
          <cell r="F669">
            <v>5247</v>
          </cell>
          <cell r="G669">
            <v>315719</v>
          </cell>
          <cell r="H669">
            <v>-310472</v>
          </cell>
          <cell r="I669">
            <v>0</v>
          </cell>
        </row>
        <row r="670">
          <cell r="B670">
            <v>163905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</row>
        <row r="671">
          <cell r="B671">
            <v>163910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</row>
        <row r="672">
          <cell r="B672">
            <v>163915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</row>
        <row r="673">
          <cell r="B673">
            <v>163920</v>
          </cell>
          <cell r="C673">
            <v>5247331.8899999997</v>
          </cell>
          <cell r="D673">
            <v>0</v>
          </cell>
          <cell r="E673">
            <v>0</v>
          </cell>
          <cell r="F673">
            <v>5247</v>
          </cell>
          <cell r="G673">
            <v>0</v>
          </cell>
          <cell r="H673">
            <v>5247</v>
          </cell>
          <cell r="I673">
            <v>0</v>
          </cell>
        </row>
        <row r="674">
          <cell r="B674">
            <v>163925</v>
          </cell>
          <cell r="C674">
            <v>0</v>
          </cell>
          <cell r="D674">
            <v>315718620.14999998</v>
          </cell>
          <cell r="E674">
            <v>0</v>
          </cell>
          <cell r="F674">
            <v>0</v>
          </cell>
          <cell r="G674">
            <v>315719</v>
          </cell>
          <cell r="H674">
            <v>-315719</v>
          </cell>
          <cell r="I674">
            <v>0</v>
          </cell>
        </row>
        <row r="675">
          <cell r="B675">
            <v>164100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</row>
        <row r="676">
          <cell r="B676">
            <v>164200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</row>
        <row r="677">
          <cell r="B677">
            <v>164300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</row>
        <row r="678">
          <cell r="B678">
            <v>164400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</row>
        <row r="679">
          <cell r="B679">
            <v>164500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</row>
        <row r="680">
          <cell r="B680">
            <v>164700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</row>
        <row r="681">
          <cell r="B681">
            <v>164800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</row>
        <row r="682">
          <cell r="B682">
            <v>164900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</row>
        <row r="683">
          <cell r="B683">
            <v>165200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</row>
        <row r="684">
          <cell r="B684">
            <v>165205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</row>
        <row r="685">
          <cell r="B685">
            <v>165210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</row>
        <row r="686">
          <cell r="B686">
            <v>165300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</row>
        <row r="687">
          <cell r="B687">
            <v>165305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</row>
        <row r="688">
          <cell r="B688">
            <v>165310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</row>
        <row r="689">
          <cell r="B689">
            <v>165315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</row>
        <row r="690">
          <cell r="B690">
            <v>165320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</row>
        <row r="691">
          <cell r="B691">
            <v>165325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</row>
        <row r="692">
          <cell r="B692">
            <v>165400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</row>
        <row r="693">
          <cell r="B693">
            <v>165405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</row>
        <row r="694">
          <cell r="B694">
            <v>165410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</row>
        <row r="695">
          <cell r="B695">
            <v>165800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</row>
        <row r="696">
          <cell r="B696">
            <v>165805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</row>
        <row r="697">
          <cell r="B697">
            <v>165810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</row>
        <row r="698">
          <cell r="B698">
            <v>165815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</row>
        <row r="699">
          <cell r="B699">
            <v>165895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</row>
        <row r="700">
          <cell r="B700">
            <v>166100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</row>
        <row r="701">
          <cell r="B701">
            <v>166500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</row>
        <row r="702">
          <cell r="B702">
            <v>166505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</row>
        <row r="703">
          <cell r="B703">
            <v>166510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</row>
        <row r="704">
          <cell r="B704">
            <v>166515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</row>
        <row r="705">
          <cell r="B705">
            <v>166520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</row>
        <row r="706">
          <cell r="B706">
            <v>166525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</row>
        <row r="707">
          <cell r="B707">
            <v>166600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</row>
        <row r="708">
          <cell r="B708">
            <v>167000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</row>
        <row r="709">
          <cell r="B709">
            <v>167005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</row>
        <row r="710">
          <cell r="B710">
            <v>167010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</row>
        <row r="711">
          <cell r="B711">
            <v>167100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</row>
        <row r="712">
          <cell r="B712">
            <v>167105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</row>
        <row r="713">
          <cell r="B713">
            <v>167195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</row>
        <row r="714">
          <cell r="B714">
            <v>167200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</row>
        <row r="715">
          <cell r="B715">
            <v>167300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</row>
        <row r="716">
          <cell r="B716">
            <v>167400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</row>
        <row r="717">
          <cell r="B717">
            <v>167500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</row>
        <row r="718">
          <cell r="B718">
            <v>167600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</row>
        <row r="719">
          <cell r="B719">
            <v>167700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</row>
        <row r="720">
          <cell r="B720">
            <v>167800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</row>
        <row r="721">
          <cell r="B721">
            <v>167900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</row>
        <row r="722">
          <cell r="B722">
            <v>167905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</row>
        <row r="723">
          <cell r="B723">
            <v>168000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</row>
        <row r="724">
          <cell r="B724">
            <v>168005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</row>
        <row r="725">
          <cell r="B725">
            <v>168010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</row>
        <row r="726">
          <cell r="B726">
            <v>168015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</row>
        <row r="727">
          <cell r="B727">
            <v>168020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</row>
        <row r="728">
          <cell r="B728">
            <v>168025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</row>
        <row r="729">
          <cell r="B729">
            <v>168095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</row>
        <row r="730">
          <cell r="B730">
            <v>168100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</row>
        <row r="731">
          <cell r="B731">
            <v>168105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</row>
        <row r="732">
          <cell r="B732">
            <v>168200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</row>
        <row r="733">
          <cell r="B733">
            <v>168300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</row>
        <row r="734">
          <cell r="B734">
            <v>168305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</row>
        <row r="735">
          <cell r="B735">
            <v>168310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</row>
        <row r="736">
          <cell r="B736">
            <v>168315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</row>
        <row r="737">
          <cell r="B737">
            <v>168320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</row>
        <row r="738">
          <cell r="B738">
            <v>168325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</row>
        <row r="739">
          <cell r="B739">
            <v>168330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</row>
        <row r="740">
          <cell r="B740">
            <v>168400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</row>
        <row r="741">
          <cell r="B741">
            <v>168405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</row>
        <row r="742">
          <cell r="B742">
            <v>168410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</row>
        <row r="743">
          <cell r="B743">
            <v>168415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</row>
        <row r="744">
          <cell r="B744">
            <v>168420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</row>
        <row r="745">
          <cell r="B745">
            <v>168500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</row>
        <row r="746">
          <cell r="B746">
            <v>168505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</row>
        <row r="747">
          <cell r="B747">
            <v>168510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</row>
        <row r="748">
          <cell r="B748">
            <v>168515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</row>
        <row r="749">
          <cell r="B749">
            <v>168520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</row>
        <row r="750">
          <cell r="B750">
            <v>168595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</row>
        <row r="751">
          <cell r="B751">
            <v>168600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</row>
        <row r="752">
          <cell r="B752">
            <v>168605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</row>
        <row r="753">
          <cell r="B753">
            <v>168610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</row>
        <row r="754">
          <cell r="B754">
            <v>168615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</row>
        <row r="755">
          <cell r="B755">
            <v>168695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</row>
        <row r="756">
          <cell r="B756">
            <v>168700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</row>
        <row r="757">
          <cell r="B757">
            <v>168705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</row>
        <row r="758">
          <cell r="B758">
            <v>168795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</row>
        <row r="759">
          <cell r="B759">
            <v>168900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</row>
        <row r="760">
          <cell r="B760">
            <v>169000</v>
          </cell>
          <cell r="C760">
            <v>6869222490.3900003</v>
          </cell>
          <cell r="D760">
            <v>3286810254.7199998</v>
          </cell>
          <cell r="E760">
            <v>7065424643.9700003</v>
          </cell>
          <cell r="F760">
            <v>6869222</v>
          </cell>
          <cell r="G760">
            <v>3286810</v>
          </cell>
          <cell r="H760">
            <v>3582412</v>
          </cell>
          <cell r="I760">
            <v>7065425</v>
          </cell>
        </row>
        <row r="761">
          <cell r="B761">
            <v>169005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</row>
        <row r="762">
          <cell r="B762">
            <v>169010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</row>
        <row r="763">
          <cell r="B763">
            <v>169015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</row>
        <row r="764">
          <cell r="B764">
            <v>169020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</row>
        <row r="765">
          <cell r="B765">
            <v>169025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</row>
        <row r="766">
          <cell r="B766">
            <v>169030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</row>
        <row r="767">
          <cell r="B767">
            <v>169035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</row>
        <row r="768">
          <cell r="B768">
            <v>169095</v>
          </cell>
          <cell r="C768">
            <v>6869222490.3900003</v>
          </cell>
          <cell r="D768">
            <v>3286810254.7199998</v>
          </cell>
          <cell r="E768">
            <v>7065424643.9700003</v>
          </cell>
          <cell r="F768">
            <v>6869222</v>
          </cell>
          <cell r="G768">
            <v>3286810</v>
          </cell>
          <cell r="H768">
            <v>3582412</v>
          </cell>
          <cell r="I768">
            <v>7065425</v>
          </cell>
        </row>
        <row r="769">
          <cell r="B769">
            <v>169200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</row>
        <row r="770">
          <cell r="B770">
            <v>169205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</row>
        <row r="771">
          <cell r="B771">
            <v>169210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</row>
        <row r="772">
          <cell r="B772">
            <v>169215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</row>
        <row r="773">
          <cell r="B773">
            <v>169220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</row>
        <row r="774">
          <cell r="B774">
            <v>169225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</row>
        <row r="775">
          <cell r="B775">
            <v>169230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</row>
        <row r="776">
          <cell r="B776">
            <v>169235</v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</row>
        <row r="777">
          <cell r="B777">
            <v>169240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</row>
        <row r="778">
          <cell r="B778">
            <v>169245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</row>
        <row r="779">
          <cell r="B779">
            <v>169250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</row>
        <row r="780">
          <cell r="B780">
            <v>169255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</row>
        <row r="781">
          <cell r="B781">
            <v>169260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</row>
        <row r="782">
          <cell r="B782">
            <v>169265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</row>
        <row r="783">
          <cell r="B783">
            <v>169270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</row>
        <row r="784">
          <cell r="B784">
            <v>169275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</row>
        <row r="785">
          <cell r="B785">
            <v>169276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</row>
        <row r="786">
          <cell r="B786">
            <v>169278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</row>
        <row r="787">
          <cell r="B787">
            <v>169280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</row>
        <row r="788">
          <cell r="B788">
            <v>169282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</row>
        <row r="789">
          <cell r="B789">
            <v>169284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</row>
        <row r="790">
          <cell r="B790">
            <v>169300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</row>
        <row r="791">
          <cell r="B791">
            <v>169400</v>
          </cell>
          <cell r="C791">
            <v>2362698821.48</v>
          </cell>
          <cell r="D791">
            <v>1094569011.3199999</v>
          </cell>
          <cell r="E791">
            <v>235486991.47</v>
          </cell>
          <cell r="F791">
            <v>2362699</v>
          </cell>
          <cell r="G791">
            <v>1094569</v>
          </cell>
          <cell r="H791">
            <v>1268130</v>
          </cell>
          <cell r="I791">
            <v>235487</v>
          </cell>
        </row>
        <row r="792">
          <cell r="B792">
            <v>169410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</row>
        <row r="793">
          <cell r="B793">
            <v>169415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</row>
        <row r="794">
          <cell r="B794">
            <v>169430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</row>
        <row r="795">
          <cell r="B795">
            <v>169440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</row>
        <row r="796">
          <cell r="B796">
            <v>169450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</row>
        <row r="797">
          <cell r="B797">
            <v>169452</v>
          </cell>
          <cell r="C797">
            <v>452422930.43000001</v>
          </cell>
          <cell r="D797">
            <v>338163453.75</v>
          </cell>
          <cell r="E797">
            <v>235486850.33000001</v>
          </cell>
          <cell r="F797">
            <v>452423</v>
          </cell>
          <cell r="G797">
            <v>338163</v>
          </cell>
          <cell r="H797">
            <v>114260</v>
          </cell>
          <cell r="I797">
            <v>235487</v>
          </cell>
        </row>
        <row r="798">
          <cell r="B798">
            <v>169453</v>
          </cell>
          <cell r="C798">
            <v>4280367.66</v>
          </cell>
          <cell r="D798">
            <v>7929628.4699999997</v>
          </cell>
          <cell r="E798">
            <v>141.13999999999999</v>
          </cell>
          <cell r="F798">
            <v>4280</v>
          </cell>
          <cell r="G798">
            <v>7930</v>
          </cell>
          <cell r="H798">
            <v>-3650</v>
          </cell>
          <cell r="I798">
            <v>0</v>
          </cell>
        </row>
        <row r="799">
          <cell r="B799">
            <v>169454</v>
          </cell>
          <cell r="C799">
            <v>10178107.6</v>
          </cell>
          <cell r="D799">
            <v>6205625.4900000002</v>
          </cell>
          <cell r="E799">
            <v>0</v>
          </cell>
          <cell r="F799">
            <v>10178</v>
          </cell>
          <cell r="G799">
            <v>6206</v>
          </cell>
          <cell r="H799">
            <v>3972</v>
          </cell>
          <cell r="I799">
            <v>0</v>
          </cell>
        </row>
        <row r="800">
          <cell r="B800">
            <v>169456</v>
          </cell>
          <cell r="C800">
            <v>1676609517.8399999</v>
          </cell>
          <cell r="D800">
            <v>83321664.010000005</v>
          </cell>
          <cell r="E800">
            <v>0</v>
          </cell>
          <cell r="F800">
            <v>1676610</v>
          </cell>
          <cell r="G800">
            <v>83322</v>
          </cell>
          <cell r="H800">
            <v>1593288</v>
          </cell>
          <cell r="I800">
            <v>0</v>
          </cell>
        </row>
        <row r="801">
          <cell r="B801">
            <v>169457</v>
          </cell>
          <cell r="C801">
            <v>215010032.43000001</v>
          </cell>
          <cell r="D801">
            <v>343230019.39999998</v>
          </cell>
          <cell r="E801">
            <v>0</v>
          </cell>
          <cell r="F801">
            <v>215010</v>
          </cell>
          <cell r="G801">
            <v>343230</v>
          </cell>
          <cell r="H801">
            <v>-128220</v>
          </cell>
          <cell r="I801">
            <v>0</v>
          </cell>
        </row>
        <row r="802">
          <cell r="B802">
            <v>169462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</row>
        <row r="803">
          <cell r="B803">
            <v>169463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</row>
        <row r="804">
          <cell r="B804">
            <v>169464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</row>
        <row r="805">
          <cell r="B805">
            <v>169466</v>
          </cell>
          <cell r="C805">
            <v>4197865.5199999996</v>
          </cell>
          <cell r="D805">
            <v>0</v>
          </cell>
          <cell r="E805">
            <v>0</v>
          </cell>
          <cell r="F805">
            <v>4198</v>
          </cell>
          <cell r="G805">
            <v>0</v>
          </cell>
          <cell r="H805">
            <v>4198</v>
          </cell>
          <cell r="I805">
            <v>0</v>
          </cell>
        </row>
        <row r="806">
          <cell r="B806">
            <v>169467</v>
          </cell>
          <cell r="C806">
            <v>0</v>
          </cell>
          <cell r="D806">
            <v>315718620.19999999</v>
          </cell>
          <cell r="E806">
            <v>0</v>
          </cell>
          <cell r="F806">
            <v>0</v>
          </cell>
          <cell r="G806">
            <v>315719</v>
          </cell>
          <cell r="H806">
            <v>-315719</v>
          </cell>
          <cell r="I806">
            <v>0</v>
          </cell>
        </row>
        <row r="807">
          <cell r="B807">
            <v>169469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</row>
        <row r="808">
          <cell r="B808">
            <v>169470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</row>
        <row r="809">
          <cell r="B809">
            <v>169471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</row>
        <row r="810">
          <cell r="B810">
            <v>169472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</row>
        <row r="811">
          <cell r="B811">
            <v>169473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</row>
        <row r="812">
          <cell r="B812">
            <v>169476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</row>
        <row r="813">
          <cell r="B813">
            <v>169478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</row>
        <row r="814">
          <cell r="B814">
            <v>169480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</row>
        <row r="815">
          <cell r="B815">
            <v>169482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</row>
        <row r="816">
          <cell r="B816">
            <v>169484</v>
          </cell>
          <cell r="C816">
            <v>0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</row>
        <row r="817">
          <cell r="B817">
            <v>169495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</row>
        <row r="818">
          <cell r="B818">
            <v>169500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</row>
        <row r="819">
          <cell r="B819">
            <v>169505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</row>
        <row r="820">
          <cell r="B820">
            <v>169510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</row>
        <row r="821">
          <cell r="B821">
            <v>169515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</row>
        <row r="822">
          <cell r="B822">
            <v>169520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</row>
        <row r="823">
          <cell r="B823">
            <v>169525</v>
          </cell>
          <cell r="C823">
            <v>0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</row>
        <row r="824">
          <cell r="B824">
            <v>169600</v>
          </cell>
          <cell r="C824">
            <v>53513.45</v>
          </cell>
          <cell r="D824">
            <v>30088.23</v>
          </cell>
          <cell r="E824">
            <v>4875.88</v>
          </cell>
          <cell r="F824">
            <v>54</v>
          </cell>
          <cell r="G824">
            <v>30</v>
          </cell>
          <cell r="H824">
            <v>24</v>
          </cell>
          <cell r="I824">
            <v>5</v>
          </cell>
        </row>
        <row r="825">
          <cell r="B825">
            <v>169610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</row>
        <row r="826">
          <cell r="B826">
            <v>169615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</row>
        <row r="827">
          <cell r="B827">
            <v>169630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</row>
        <row r="828">
          <cell r="B828">
            <v>169640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</row>
        <row r="829">
          <cell r="B829">
            <v>169650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</row>
        <row r="830">
          <cell r="B830">
            <v>169652</v>
          </cell>
          <cell r="C830">
            <v>50597.41</v>
          </cell>
          <cell r="D830">
            <v>29516.07</v>
          </cell>
          <cell r="E830">
            <v>1992.66</v>
          </cell>
          <cell r="F830">
            <v>51</v>
          </cell>
          <cell r="G830">
            <v>30</v>
          </cell>
          <cell r="H830">
            <v>21</v>
          </cell>
          <cell r="I830">
            <v>2</v>
          </cell>
        </row>
        <row r="831">
          <cell r="B831">
            <v>169653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</row>
        <row r="832">
          <cell r="B832">
            <v>169654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</row>
        <row r="833">
          <cell r="B833">
            <v>169656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</row>
        <row r="834">
          <cell r="B834">
            <v>169657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</row>
        <row r="835">
          <cell r="B835">
            <v>169662</v>
          </cell>
          <cell r="C835">
            <v>2916.04</v>
          </cell>
          <cell r="D835">
            <v>572.16</v>
          </cell>
          <cell r="E835">
            <v>2883.22</v>
          </cell>
          <cell r="F835">
            <v>3</v>
          </cell>
          <cell r="G835">
            <v>1</v>
          </cell>
          <cell r="H835">
            <v>2</v>
          </cell>
          <cell r="I835">
            <v>3</v>
          </cell>
        </row>
        <row r="836">
          <cell r="B836">
            <v>169663</v>
          </cell>
          <cell r="C836">
            <v>0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</row>
        <row r="837">
          <cell r="B837">
            <v>169664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</row>
        <row r="838">
          <cell r="B838">
            <v>169666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</row>
        <row r="839">
          <cell r="B839">
            <v>169667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</row>
        <row r="840">
          <cell r="B840">
            <v>169669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</row>
        <row r="841">
          <cell r="B841">
            <v>169670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</row>
        <row r="842">
          <cell r="B842">
            <v>169671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</row>
        <row r="843">
          <cell r="B843">
            <v>169672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</row>
        <row r="844">
          <cell r="B844">
            <v>169673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</row>
        <row r="845">
          <cell r="B845">
            <v>169676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</row>
        <row r="846">
          <cell r="B846">
            <v>169678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</row>
        <row r="847">
          <cell r="B847">
            <v>169680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</row>
        <row r="848">
          <cell r="B848">
            <v>169682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</row>
        <row r="849">
          <cell r="B849">
            <v>169684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</row>
        <row r="850">
          <cell r="B850">
            <v>169695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</row>
        <row r="851">
          <cell r="B851">
            <v>169700</v>
          </cell>
          <cell r="C851">
            <v>192358.17</v>
          </cell>
          <cell r="D851">
            <v>602584.99</v>
          </cell>
          <cell r="E851">
            <v>34144.58</v>
          </cell>
          <cell r="F851">
            <v>192</v>
          </cell>
          <cell r="G851">
            <v>603</v>
          </cell>
          <cell r="H851">
            <v>-411</v>
          </cell>
          <cell r="I851">
            <v>34</v>
          </cell>
        </row>
        <row r="852">
          <cell r="B852">
            <v>169705</v>
          </cell>
          <cell r="C852">
            <v>168996.21</v>
          </cell>
          <cell r="D852">
            <v>396042.26</v>
          </cell>
          <cell r="E852">
            <v>28862.6</v>
          </cell>
          <cell r="F852">
            <v>169</v>
          </cell>
          <cell r="G852">
            <v>396</v>
          </cell>
          <cell r="H852">
            <v>-227</v>
          </cell>
          <cell r="I852">
            <v>29</v>
          </cell>
        </row>
        <row r="853">
          <cell r="B853">
            <v>169710</v>
          </cell>
          <cell r="C853">
            <v>0</v>
          </cell>
          <cell r="D853">
            <v>0</v>
          </cell>
          <cell r="E853">
            <v>69.55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</row>
        <row r="854">
          <cell r="B854">
            <v>169715</v>
          </cell>
          <cell r="C854">
            <v>0</v>
          </cell>
          <cell r="D854">
            <v>188453.98</v>
          </cell>
          <cell r="E854">
            <v>0</v>
          </cell>
          <cell r="F854">
            <v>0</v>
          </cell>
          <cell r="G854">
            <v>188</v>
          </cell>
          <cell r="H854">
            <v>-188</v>
          </cell>
          <cell r="I854">
            <v>0</v>
          </cell>
        </row>
        <row r="855">
          <cell r="B855">
            <v>169720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</row>
        <row r="856">
          <cell r="B856">
            <v>169725</v>
          </cell>
          <cell r="C856">
            <v>0</v>
          </cell>
          <cell r="D856">
            <v>0</v>
          </cell>
          <cell r="E856">
            <v>283.86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</row>
        <row r="857">
          <cell r="B857">
            <v>169730</v>
          </cell>
          <cell r="C857">
            <v>23361.96</v>
          </cell>
          <cell r="D857">
            <v>13053.55</v>
          </cell>
          <cell r="E857">
            <v>4733.66</v>
          </cell>
          <cell r="F857">
            <v>23</v>
          </cell>
          <cell r="G857">
            <v>13</v>
          </cell>
          <cell r="H857">
            <v>10</v>
          </cell>
          <cell r="I857">
            <v>5</v>
          </cell>
        </row>
        <row r="858">
          <cell r="B858">
            <v>169735</v>
          </cell>
          <cell r="C858">
            <v>0</v>
          </cell>
          <cell r="D858">
            <v>0</v>
          </cell>
          <cell r="E858">
            <v>194.91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</row>
        <row r="859">
          <cell r="B859">
            <v>169740</v>
          </cell>
          <cell r="C859">
            <v>0</v>
          </cell>
          <cell r="D859">
            <v>5035.2</v>
          </cell>
          <cell r="E859">
            <v>0</v>
          </cell>
          <cell r="F859">
            <v>0</v>
          </cell>
          <cell r="G859">
            <v>5</v>
          </cell>
          <cell r="H859">
            <v>-5</v>
          </cell>
          <cell r="I859">
            <v>0</v>
          </cell>
        </row>
        <row r="860">
          <cell r="B860">
            <v>169745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</row>
        <row r="861">
          <cell r="B861">
            <v>169750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</row>
        <row r="862">
          <cell r="B862">
            <v>169755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</row>
        <row r="863">
          <cell r="B863">
            <v>169760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</row>
        <row r="864">
          <cell r="B864">
            <v>169765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</row>
        <row r="865">
          <cell r="B865">
            <v>169770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</row>
        <row r="866">
          <cell r="B866">
            <v>169775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</row>
        <row r="867">
          <cell r="B867">
            <v>169800</v>
          </cell>
          <cell r="C867">
            <v>523068283.69</v>
          </cell>
          <cell r="D867">
            <v>522500000</v>
          </cell>
          <cell r="E867">
            <v>522500000</v>
          </cell>
          <cell r="F867">
            <v>523068</v>
          </cell>
          <cell r="G867">
            <v>522500</v>
          </cell>
          <cell r="H867">
            <v>568</v>
          </cell>
          <cell r="I867">
            <v>522500</v>
          </cell>
        </row>
        <row r="868">
          <cell r="B868">
            <v>169805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</row>
        <row r="869">
          <cell r="B869">
            <v>169810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</row>
        <row r="870">
          <cell r="B870">
            <v>169815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</row>
        <row r="871">
          <cell r="B871">
            <v>169820</v>
          </cell>
          <cell r="C871">
            <v>568283.68999999994</v>
          </cell>
          <cell r="D871">
            <v>0</v>
          </cell>
          <cell r="E871">
            <v>0</v>
          </cell>
          <cell r="F871">
            <v>568</v>
          </cell>
          <cell r="G871">
            <v>0</v>
          </cell>
          <cell r="H871">
            <v>568</v>
          </cell>
          <cell r="I871">
            <v>0</v>
          </cell>
        </row>
        <row r="872">
          <cell r="B872">
            <v>169825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</row>
        <row r="873">
          <cell r="B873">
            <v>169830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</row>
        <row r="874">
          <cell r="B874">
            <v>169895</v>
          </cell>
          <cell r="C874">
            <v>522500000</v>
          </cell>
          <cell r="D874">
            <v>522500000</v>
          </cell>
          <cell r="E874">
            <v>522500000</v>
          </cell>
          <cell r="F874">
            <v>522500</v>
          </cell>
          <cell r="G874">
            <v>522500</v>
          </cell>
          <cell r="H874">
            <v>0</v>
          </cell>
          <cell r="I874">
            <v>522500</v>
          </cell>
        </row>
        <row r="875">
          <cell r="B875">
            <v>169900</v>
          </cell>
          <cell r="C875">
            <v>283423072.66000003</v>
          </cell>
          <cell r="D875">
            <v>200334893.72999999</v>
          </cell>
          <cell r="E875">
            <v>0</v>
          </cell>
          <cell r="F875">
            <v>283423</v>
          </cell>
          <cell r="G875">
            <v>200335</v>
          </cell>
          <cell r="H875">
            <v>83088</v>
          </cell>
          <cell r="I875">
            <v>0</v>
          </cell>
        </row>
        <row r="876">
          <cell r="B876">
            <v>169905</v>
          </cell>
          <cell r="C876">
            <v>51743.35</v>
          </cell>
          <cell r="D876">
            <v>52640.17</v>
          </cell>
          <cell r="E876">
            <v>0</v>
          </cell>
          <cell r="F876">
            <v>52</v>
          </cell>
          <cell r="G876">
            <v>53</v>
          </cell>
          <cell r="H876">
            <v>-1</v>
          </cell>
          <cell r="I876">
            <v>0</v>
          </cell>
        </row>
        <row r="877">
          <cell r="B877">
            <v>169910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</row>
        <row r="878">
          <cell r="B878">
            <v>169915</v>
          </cell>
          <cell r="C878">
            <v>283371329.31</v>
          </cell>
          <cell r="D878">
            <v>200282253.56</v>
          </cell>
          <cell r="E878">
            <v>0</v>
          </cell>
          <cell r="F878">
            <v>283371</v>
          </cell>
          <cell r="G878">
            <v>200282</v>
          </cell>
          <cell r="H878">
            <v>83089</v>
          </cell>
          <cell r="I878">
            <v>0</v>
          </cell>
        </row>
        <row r="879">
          <cell r="B879">
            <v>169920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</row>
        <row r="880">
          <cell r="B880">
            <v>170000</v>
          </cell>
          <cell r="C880">
            <v>7237000</v>
          </cell>
          <cell r="D880">
            <v>0</v>
          </cell>
          <cell r="E880">
            <v>0</v>
          </cell>
          <cell r="F880">
            <v>7237</v>
          </cell>
          <cell r="G880">
            <v>0</v>
          </cell>
          <cell r="H880">
            <v>7237</v>
          </cell>
          <cell r="I880">
            <v>0</v>
          </cell>
        </row>
        <row r="881">
          <cell r="B881">
            <v>170100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</row>
        <row r="882">
          <cell r="B882">
            <v>170105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</row>
        <row r="883">
          <cell r="B883">
            <v>170110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</row>
        <row r="884">
          <cell r="B884">
            <v>170115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</row>
        <row r="885">
          <cell r="B885">
            <v>170120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</row>
        <row r="886">
          <cell r="B886">
            <v>170195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</row>
        <row r="887">
          <cell r="B887">
            <v>170200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</row>
        <row r="888">
          <cell r="B888">
            <v>170205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</row>
        <row r="889">
          <cell r="B889">
            <v>170210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</row>
        <row r="890">
          <cell r="B890">
            <v>170215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</row>
        <row r="891">
          <cell r="B891">
            <v>170220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</row>
        <row r="892">
          <cell r="B892">
            <v>170225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</row>
        <row r="893">
          <cell r="B893">
            <v>170230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</row>
        <row r="894">
          <cell r="B894">
            <v>170235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</row>
        <row r="895">
          <cell r="B895">
            <v>170240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</row>
        <row r="896">
          <cell r="B896">
            <v>170295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</row>
        <row r="897">
          <cell r="B897">
            <v>170300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</row>
        <row r="898">
          <cell r="B898">
            <v>170305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</row>
        <row r="899">
          <cell r="B899">
            <v>170310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</row>
        <row r="900">
          <cell r="B900">
            <v>170315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</row>
        <row r="901">
          <cell r="B901">
            <v>170320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</row>
        <row r="902">
          <cell r="B902">
            <v>170325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</row>
        <row r="903">
          <cell r="B903">
            <v>170330</v>
          </cell>
          <cell r="C903">
            <v>0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</row>
        <row r="904">
          <cell r="B904">
            <v>170395</v>
          </cell>
          <cell r="C904">
            <v>0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</row>
        <row r="905">
          <cell r="B905">
            <v>170400</v>
          </cell>
          <cell r="C905">
            <v>0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</row>
        <row r="906">
          <cell r="B906">
            <v>170500</v>
          </cell>
          <cell r="C906">
            <v>7237000</v>
          </cell>
          <cell r="D906">
            <v>0</v>
          </cell>
          <cell r="E906">
            <v>0</v>
          </cell>
          <cell r="F906">
            <v>7237</v>
          </cell>
          <cell r="G906">
            <v>0</v>
          </cell>
          <cell r="H906">
            <v>7237</v>
          </cell>
          <cell r="I906">
            <v>0</v>
          </cell>
        </row>
        <row r="907">
          <cell r="B907">
            <v>170505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</row>
        <row r="908">
          <cell r="B908">
            <v>170510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</row>
        <row r="909">
          <cell r="B909">
            <v>170515</v>
          </cell>
          <cell r="C909">
            <v>0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</row>
        <row r="910">
          <cell r="B910">
            <v>170520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</row>
        <row r="911">
          <cell r="B911">
            <v>170525</v>
          </cell>
          <cell r="C911">
            <v>0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</row>
        <row r="912">
          <cell r="B912">
            <v>170530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</row>
        <row r="913">
          <cell r="B913">
            <v>170595</v>
          </cell>
          <cell r="C913">
            <v>7237000</v>
          </cell>
          <cell r="D913">
            <v>0</v>
          </cell>
          <cell r="E913">
            <v>0</v>
          </cell>
          <cell r="F913">
            <v>7237</v>
          </cell>
          <cell r="G913">
            <v>0</v>
          </cell>
          <cell r="H913">
            <v>7237</v>
          </cell>
          <cell r="I913">
            <v>0</v>
          </cell>
        </row>
        <row r="914">
          <cell r="B914">
            <v>177500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</row>
        <row r="915">
          <cell r="B915">
            <v>177505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</row>
        <row r="916">
          <cell r="B916">
            <v>177510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</row>
        <row r="917">
          <cell r="B917">
            <v>177515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</row>
        <row r="918">
          <cell r="B918">
            <v>177520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</row>
        <row r="919">
          <cell r="B919">
            <v>177525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</row>
        <row r="920">
          <cell r="B920">
            <v>180000</v>
          </cell>
          <cell r="C920">
            <v>32411290949.919998</v>
          </cell>
          <cell r="D920">
            <v>32054584213.419998</v>
          </cell>
          <cell r="E920">
            <v>32722795497.410004</v>
          </cell>
          <cell r="F920">
            <v>32411291</v>
          </cell>
          <cell r="G920">
            <v>32054584</v>
          </cell>
          <cell r="H920">
            <v>356707</v>
          </cell>
          <cell r="I920">
            <v>32722795</v>
          </cell>
        </row>
        <row r="921">
          <cell r="B921">
            <v>180100</v>
          </cell>
          <cell r="C921">
            <v>28282294021.599998</v>
          </cell>
          <cell r="D921">
            <v>32054584213.419998</v>
          </cell>
          <cell r="E921">
            <v>32722795497.410004</v>
          </cell>
          <cell r="F921">
            <v>28282294</v>
          </cell>
          <cell r="G921">
            <v>32054584</v>
          </cell>
          <cell r="H921">
            <v>-3772290</v>
          </cell>
          <cell r="I921">
            <v>32722795</v>
          </cell>
        </row>
        <row r="922">
          <cell r="B922">
            <v>180102</v>
          </cell>
          <cell r="C922">
            <v>77685425</v>
          </cell>
          <cell r="D922">
            <v>77685425</v>
          </cell>
          <cell r="E922">
            <v>77685425</v>
          </cell>
          <cell r="F922">
            <v>77685</v>
          </cell>
          <cell r="G922">
            <v>77685</v>
          </cell>
          <cell r="H922">
            <v>0</v>
          </cell>
          <cell r="I922">
            <v>77685</v>
          </cell>
        </row>
        <row r="923">
          <cell r="B923">
            <v>180104</v>
          </cell>
          <cell r="C923">
            <v>1019055412.79</v>
          </cell>
          <cell r="D923">
            <v>1217071671.1300001</v>
          </cell>
          <cell r="E923">
            <v>1217071671.1300001</v>
          </cell>
          <cell r="F923">
            <v>1019055</v>
          </cell>
          <cell r="G923">
            <v>1217072</v>
          </cell>
          <cell r="H923">
            <v>-198017</v>
          </cell>
          <cell r="I923">
            <v>1217072</v>
          </cell>
        </row>
        <row r="924">
          <cell r="B924">
            <v>180106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</row>
        <row r="925">
          <cell r="B925">
            <v>180108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</row>
        <row r="926">
          <cell r="B926">
            <v>180110</v>
          </cell>
          <cell r="C926">
            <v>2516043819.3800001</v>
          </cell>
          <cell r="D926">
            <v>2463900456.0700002</v>
          </cell>
          <cell r="E926">
            <v>2582801954.0700002</v>
          </cell>
          <cell r="F926">
            <v>2516044</v>
          </cell>
          <cell r="G926">
            <v>2463900</v>
          </cell>
          <cell r="H926">
            <v>52144</v>
          </cell>
          <cell r="I926">
            <v>2582802</v>
          </cell>
        </row>
        <row r="927">
          <cell r="B927">
            <v>180112</v>
          </cell>
          <cell r="C927">
            <v>479108328</v>
          </cell>
          <cell r="D927">
            <v>479108328</v>
          </cell>
          <cell r="E927">
            <v>655018328</v>
          </cell>
          <cell r="F927">
            <v>479108</v>
          </cell>
          <cell r="G927">
            <v>479108</v>
          </cell>
          <cell r="H927">
            <v>0</v>
          </cell>
          <cell r="I927">
            <v>655018</v>
          </cell>
        </row>
        <row r="928">
          <cell r="B928">
            <v>180114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</row>
        <row r="929">
          <cell r="B929">
            <v>180116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</row>
        <row r="930">
          <cell r="B930">
            <v>180118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</row>
        <row r="931">
          <cell r="B931">
            <v>180120</v>
          </cell>
          <cell r="C931">
            <v>53039004.990000002</v>
          </cell>
          <cell r="D931">
            <v>56645248.649999999</v>
          </cell>
          <cell r="E931">
            <v>2548528550.29</v>
          </cell>
          <cell r="F931">
            <v>53039</v>
          </cell>
          <cell r="G931">
            <v>56645</v>
          </cell>
          <cell r="H931">
            <v>-3606</v>
          </cell>
          <cell r="I931">
            <v>2548529</v>
          </cell>
        </row>
        <row r="932">
          <cell r="B932">
            <v>180122</v>
          </cell>
          <cell r="C932">
            <v>2943100815.1999998</v>
          </cell>
          <cell r="D932">
            <v>2997282240.6399999</v>
          </cell>
          <cell r="E932">
            <v>0</v>
          </cell>
          <cell r="F932">
            <v>2943101</v>
          </cell>
          <cell r="G932">
            <v>2997282</v>
          </cell>
          <cell r="H932">
            <v>-54181</v>
          </cell>
          <cell r="I932">
            <v>0</v>
          </cell>
        </row>
        <row r="933">
          <cell r="B933">
            <v>180124</v>
          </cell>
          <cell r="C933">
            <v>1271977646.52</v>
          </cell>
          <cell r="D933">
            <v>1989048687.23</v>
          </cell>
          <cell r="E933">
            <v>4852971731.0500002</v>
          </cell>
          <cell r="F933">
            <v>1271978</v>
          </cell>
          <cell r="G933">
            <v>1989049</v>
          </cell>
          <cell r="H933">
            <v>-717071</v>
          </cell>
          <cell r="I933">
            <v>4852972</v>
          </cell>
        </row>
        <row r="934">
          <cell r="B934">
            <v>180126</v>
          </cell>
          <cell r="C934">
            <v>2165255710.4899998</v>
          </cell>
          <cell r="D934">
            <v>2577760839.54</v>
          </cell>
          <cell r="E934">
            <v>0</v>
          </cell>
          <cell r="F934">
            <v>2165256</v>
          </cell>
          <cell r="G934">
            <v>2577761</v>
          </cell>
          <cell r="H934">
            <v>-412505</v>
          </cell>
          <cell r="I934">
            <v>0</v>
          </cell>
        </row>
        <row r="935">
          <cell r="B935">
            <v>180128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</row>
        <row r="936">
          <cell r="B936">
            <v>180130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</row>
        <row r="937">
          <cell r="B937">
            <v>180132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</row>
        <row r="938">
          <cell r="B938">
            <v>180134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</row>
        <row r="939">
          <cell r="B939">
            <v>180136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</row>
        <row r="940">
          <cell r="B940">
            <v>180138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</row>
        <row r="941">
          <cell r="B941">
            <v>180140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</row>
        <row r="942">
          <cell r="B942">
            <v>180142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</row>
        <row r="943">
          <cell r="B943">
            <v>180144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</row>
        <row r="944">
          <cell r="B944">
            <v>180146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</row>
        <row r="945">
          <cell r="B945">
            <v>180148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</row>
        <row r="946">
          <cell r="B946">
            <v>180150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</row>
        <row r="947">
          <cell r="B947">
            <v>180152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</row>
        <row r="948">
          <cell r="B948">
            <v>180154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</row>
        <row r="949">
          <cell r="B949">
            <v>180156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</row>
        <row r="950">
          <cell r="B950">
            <v>180158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</row>
        <row r="951">
          <cell r="B951">
            <v>180160</v>
          </cell>
          <cell r="C951">
            <v>23570867162.209999</v>
          </cell>
          <cell r="D951">
            <v>27603269403.869999</v>
          </cell>
          <cell r="E951">
            <v>27603269403.869999</v>
          </cell>
          <cell r="F951">
            <v>23570867</v>
          </cell>
          <cell r="G951">
            <v>27603269</v>
          </cell>
          <cell r="H951">
            <v>-4032402</v>
          </cell>
          <cell r="I951">
            <v>27603269</v>
          </cell>
        </row>
        <row r="952">
          <cell r="B952">
            <v>180162</v>
          </cell>
          <cell r="C952">
            <v>6893767078.6599998</v>
          </cell>
          <cell r="D952">
            <v>7407188086.71</v>
          </cell>
          <cell r="E952">
            <v>6814551566</v>
          </cell>
          <cell r="F952">
            <v>6893767</v>
          </cell>
          <cell r="G952">
            <v>7407188</v>
          </cell>
          <cell r="H952">
            <v>-513421</v>
          </cell>
          <cell r="I952">
            <v>6814552</v>
          </cell>
        </row>
        <row r="953">
          <cell r="B953">
            <v>180164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</row>
        <row r="954">
          <cell r="B954">
            <v>180195</v>
          </cell>
          <cell r="C954">
            <v>1079927775.6800001</v>
          </cell>
          <cell r="D954">
            <v>0</v>
          </cell>
          <cell r="E954">
            <v>0</v>
          </cell>
          <cell r="F954">
            <v>1079928</v>
          </cell>
          <cell r="G954">
            <v>0</v>
          </cell>
          <cell r="H954">
            <v>1079928</v>
          </cell>
          <cell r="I954">
            <v>0</v>
          </cell>
        </row>
        <row r="955">
          <cell r="B955">
            <v>181600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</row>
        <row r="956">
          <cell r="B956">
            <v>181605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</row>
        <row r="957">
          <cell r="B957">
            <v>181610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</row>
        <row r="958">
          <cell r="B958">
            <v>181615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</row>
        <row r="959">
          <cell r="B959">
            <v>181620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</row>
        <row r="960">
          <cell r="B960">
            <v>181625</v>
          </cell>
          <cell r="C960">
            <v>0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</row>
        <row r="961">
          <cell r="B961">
            <v>181630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</row>
        <row r="962">
          <cell r="B962">
            <v>181635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</row>
        <row r="963">
          <cell r="B963">
            <v>181640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</row>
        <row r="964">
          <cell r="B964">
            <v>181695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</row>
        <row r="965">
          <cell r="B965">
            <v>181696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</row>
        <row r="966">
          <cell r="B966">
            <v>181697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</row>
        <row r="967">
          <cell r="B967">
            <v>181698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</row>
        <row r="968">
          <cell r="B968">
            <v>181800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</row>
        <row r="969">
          <cell r="B969">
            <v>181805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</row>
        <row r="970">
          <cell r="B970">
            <v>181810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</row>
        <row r="971">
          <cell r="B971">
            <v>181815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</row>
        <row r="972">
          <cell r="B972">
            <v>181897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</row>
        <row r="973">
          <cell r="B973">
            <v>181898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</row>
        <row r="974">
          <cell r="B974">
            <v>182000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</row>
        <row r="975">
          <cell r="B975">
            <v>182005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</row>
        <row r="976">
          <cell r="B976">
            <v>182096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</row>
        <row r="977">
          <cell r="B977">
            <v>182097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</row>
        <row r="978">
          <cell r="B978">
            <v>182098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</row>
        <row r="979">
          <cell r="B979">
            <v>182200</v>
          </cell>
          <cell r="C979">
            <v>0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</row>
        <row r="980">
          <cell r="B980">
            <v>182201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</row>
        <row r="981">
          <cell r="B981">
            <v>182296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</row>
        <row r="982">
          <cell r="B982">
            <v>182297</v>
          </cell>
          <cell r="C982">
            <v>0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</row>
        <row r="983">
          <cell r="B983">
            <v>182298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</row>
        <row r="984">
          <cell r="B984">
            <v>182300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</row>
        <row r="985">
          <cell r="B985">
            <v>182305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</row>
        <row r="986">
          <cell r="B986">
            <v>182310</v>
          </cell>
          <cell r="C986">
            <v>0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</row>
        <row r="987">
          <cell r="B987">
            <v>182315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</row>
        <row r="988">
          <cell r="B988">
            <v>182320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</row>
        <row r="989">
          <cell r="B989">
            <v>182325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</row>
        <row r="990">
          <cell r="B990">
            <v>182330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</row>
        <row r="991">
          <cell r="B991">
            <v>182335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</row>
        <row r="992">
          <cell r="B992">
            <v>182400</v>
          </cell>
          <cell r="C992">
            <v>0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</row>
        <row r="993">
          <cell r="B993">
            <v>182700</v>
          </cell>
          <cell r="C993">
            <v>4128996928.3200002</v>
          </cell>
          <cell r="D993">
            <v>0</v>
          </cell>
          <cell r="E993">
            <v>0</v>
          </cell>
          <cell r="F993">
            <v>4128997</v>
          </cell>
          <cell r="G993">
            <v>0</v>
          </cell>
          <cell r="H993">
            <v>4128997</v>
          </cell>
          <cell r="I993">
            <v>0</v>
          </cell>
        </row>
        <row r="994">
          <cell r="B994">
            <v>182705</v>
          </cell>
          <cell r="C994">
            <v>4230418500</v>
          </cell>
          <cell r="D994">
            <v>0</v>
          </cell>
          <cell r="E994">
            <v>0</v>
          </cell>
          <cell r="F994">
            <v>4230419</v>
          </cell>
          <cell r="G994">
            <v>0</v>
          </cell>
          <cell r="H994">
            <v>4230419</v>
          </cell>
          <cell r="I994">
            <v>0</v>
          </cell>
        </row>
        <row r="995">
          <cell r="B995">
            <v>182710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</row>
        <row r="996">
          <cell r="B996">
            <v>182715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</row>
        <row r="997">
          <cell r="B997">
            <v>182720</v>
          </cell>
          <cell r="C997">
            <v>101421571.68000001</v>
          </cell>
          <cell r="D997">
            <v>0</v>
          </cell>
          <cell r="E997">
            <v>0</v>
          </cell>
          <cell r="F997">
            <v>101422</v>
          </cell>
          <cell r="G997">
            <v>0</v>
          </cell>
          <cell r="H997">
            <v>101422</v>
          </cell>
          <cell r="I997">
            <v>0</v>
          </cell>
        </row>
        <row r="998">
          <cell r="B998">
            <v>182800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</row>
        <row r="999">
          <cell r="B999">
            <v>182805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</row>
        <row r="1000">
          <cell r="B1000">
            <v>182815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</row>
        <row r="1001">
          <cell r="B1001">
            <v>182820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</row>
        <row r="1002">
          <cell r="B1002">
            <v>182825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</row>
        <row r="1003">
          <cell r="B1003">
            <v>182830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</row>
        <row r="1004">
          <cell r="B1004">
            <v>182835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</row>
        <row r="1005">
          <cell r="B1005">
            <v>182895</v>
          </cell>
          <cell r="C1005">
            <v>0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</row>
        <row r="1006">
          <cell r="B1006">
            <v>190000</v>
          </cell>
          <cell r="C1006">
            <v>41292635927.699997</v>
          </cell>
          <cell r="D1006">
            <v>36113289483.900002</v>
          </cell>
          <cell r="E1006">
            <v>27718753630.439995</v>
          </cell>
          <cell r="F1006">
            <v>41292636</v>
          </cell>
          <cell r="G1006">
            <v>36113289</v>
          </cell>
          <cell r="H1006">
            <v>5179347</v>
          </cell>
          <cell r="I1006">
            <v>27718754</v>
          </cell>
        </row>
        <row r="1007">
          <cell r="B1007">
            <v>190500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</row>
        <row r="1008">
          <cell r="B1008">
            <v>191000</v>
          </cell>
          <cell r="C1008">
            <v>32494821000.049999</v>
          </cell>
          <cell r="D1008">
            <v>26680913000.049999</v>
          </cell>
          <cell r="E1008">
            <v>19077070991.049999</v>
          </cell>
          <cell r="F1008">
            <v>32494821</v>
          </cell>
          <cell r="G1008">
            <v>26680913</v>
          </cell>
          <cell r="H1008">
            <v>5813908</v>
          </cell>
          <cell r="I1008">
            <v>19077071</v>
          </cell>
        </row>
        <row r="1009">
          <cell r="B1009">
            <v>191100</v>
          </cell>
          <cell r="C1009">
            <v>8018569348.3999996</v>
          </cell>
          <cell r="D1009">
            <v>8225052452.3000002</v>
          </cell>
          <cell r="E1009">
            <v>7914466949.7199936</v>
          </cell>
          <cell r="F1009">
            <v>8018569</v>
          </cell>
          <cell r="G1009">
            <v>8225052</v>
          </cell>
          <cell r="H1009">
            <v>-206483</v>
          </cell>
          <cell r="I1009">
            <v>7914467</v>
          </cell>
        </row>
        <row r="1010">
          <cell r="B1010">
            <v>191105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</row>
        <row r="1011">
          <cell r="B1011">
            <v>191110</v>
          </cell>
          <cell r="C1011">
            <v>0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</row>
        <row r="1012">
          <cell r="B1012">
            <v>191115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</row>
        <row r="1013">
          <cell r="B1013">
            <v>191120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</row>
        <row r="1014">
          <cell r="B1014">
            <v>191125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</row>
        <row r="1015">
          <cell r="B1015">
            <v>191130</v>
          </cell>
          <cell r="C1015">
            <v>5579975367.96</v>
          </cell>
          <cell r="D1015">
            <v>6386007414.6700001</v>
          </cell>
          <cell r="E1015">
            <v>22553605770.09</v>
          </cell>
          <cell r="F1015">
            <v>5579975</v>
          </cell>
          <cell r="G1015">
            <v>6386007</v>
          </cell>
          <cell r="H1015">
            <v>-806032</v>
          </cell>
          <cell r="I1015">
            <v>22553606</v>
          </cell>
        </row>
        <row r="1016">
          <cell r="B1016">
            <v>191135</v>
          </cell>
          <cell r="C1016">
            <v>14171572858.969999</v>
          </cell>
          <cell r="D1016">
            <v>26693504169.389999</v>
          </cell>
          <cell r="E1016">
            <v>22324038927.049999</v>
          </cell>
          <cell r="F1016">
            <v>14171573</v>
          </cell>
          <cell r="G1016">
            <v>26693504</v>
          </cell>
          <cell r="H1016">
            <v>-12521931</v>
          </cell>
          <cell r="I1016">
            <v>22324039</v>
          </cell>
        </row>
        <row r="1017">
          <cell r="B1017">
            <v>191140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</row>
        <row r="1018">
          <cell r="B1018">
            <v>191145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</row>
        <row r="1019">
          <cell r="B1019">
            <v>191150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</row>
        <row r="1020">
          <cell r="B1020">
            <v>191155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</row>
        <row r="1021">
          <cell r="B1021">
            <v>191160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</row>
        <row r="1022">
          <cell r="B1022">
            <v>191165</v>
          </cell>
          <cell r="C1022">
            <v>11732978878.530001</v>
          </cell>
          <cell r="D1022">
            <v>24854459131.759998</v>
          </cell>
          <cell r="E1022">
            <v>36963177747.420006</v>
          </cell>
          <cell r="F1022">
            <v>11732979</v>
          </cell>
          <cell r="G1022">
            <v>24854459</v>
          </cell>
          <cell r="H1022">
            <v>-13121480</v>
          </cell>
          <cell r="I1022">
            <v>36963178</v>
          </cell>
        </row>
        <row r="1023">
          <cell r="B1023">
            <v>191170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</row>
        <row r="1024">
          <cell r="B1024">
            <v>191500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</row>
        <row r="1025">
          <cell r="B1025">
            <v>192000</v>
          </cell>
          <cell r="C1025">
            <v>0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</row>
        <row r="1026">
          <cell r="B1026">
            <v>192005</v>
          </cell>
          <cell r="C1026">
            <v>0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</row>
        <row r="1027">
          <cell r="B1027">
            <v>192010</v>
          </cell>
          <cell r="C1027">
            <v>0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</row>
        <row r="1028">
          <cell r="B1028">
            <v>192015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</row>
        <row r="1029">
          <cell r="B1029">
            <v>192500</v>
          </cell>
          <cell r="C1029">
            <v>661735290.38</v>
          </cell>
          <cell r="D1029">
            <v>656935443.66999996</v>
          </cell>
          <cell r="E1029">
            <v>645367575.05999994</v>
          </cell>
          <cell r="F1029">
            <v>661735</v>
          </cell>
          <cell r="G1029">
            <v>656935</v>
          </cell>
          <cell r="H1029">
            <v>4800</v>
          </cell>
          <cell r="I1029">
            <v>645368</v>
          </cell>
        </row>
        <row r="1030">
          <cell r="B1030">
            <v>192505</v>
          </cell>
          <cell r="C1030">
            <v>129892714</v>
          </cell>
          <cell r="D1030">
            <v>118236701</v>
          </cell>
          <cell r="E1030">
            <v>139576628</v>
          </cell>
          <cell r="F1030">
            <v>129893</v>
          </cell>
          <cell r="G1030">
            <v>118237</v>
          </cell>
          <cell r="H1030">
            <v>11656</v>
          </cell>
          <cell r="I1030">
            <v>139577</v>
          </cell>
        </row>
        <row r="1031">
          <cell r="B1031">
            <v>192510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</row>
        <row r="1032">
          <cell r="B1032">
            <v>192515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</row>
        <row r="1033">
          <cell r="B1033">
            <v>192520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</row>
        <row r="1034">
          <cell r="B1034">
            <v>192595</v>
          </cell>
          <cell r="C1034">
            <v>531842576.38</v>
          </cell>
          <cell r="D1034">
            <v>538698742.66999996</v>
          </cell>
          <cell r="E1034">
            <v>505790947.06</v>
          </cell>
          <cell r="F1034">
            <v>531843</v>
          </cell>
          <cell r="G1034">
            <v>538699</v>
          </cell>
          <cell r="H1034">
            <v>-6856</v>
          </cell>
          <cell r="I1034">
            <v>505791</v>
          </cell>
        </row>
        <row r="1035">
          <cell r="B1035">
            <v>193000</v>
          </cell>
          <cell r="C1035">
            <v>69805066.620000005</v>
          </cell>
          <cell r="D1035">
            <v>466132677.63</v>
          </cell>
          <cell r="E1035">
            <v>34142892.359999999</v>
          </cell>
          <cell r="F1035">
            <v>69805</v>
          </cell>
          <cell r="G1035">
            <v>466133</v>
          </cell>
          <cell r="H1035">
            <v>-396328</v>
          </cell>
          <cell r="I1035">
            <v>34143</v>
          </cell>
        </row>
        <row r="1036">
          <cell r="B1036">
            <v>193500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</row>
        <row r="1037">
          <cell r="B1037">
            <v>194000</v>
          </cell>
          <cell r="C1037">
            <v>33216333.25</v>
          </cell>
          <cell r="D1037">
            <v>33216333.25</v>
          </cell>
          <cell r="E1037">
            <v>33216333.25</v>
          </cell>
          <cell r="F1037">
            <v>33216</v>
          </cell>
          <cell r="G1037">
            <v>33216</v>
          </cell>
          <cell r="H1037">
            <v>0</v>
          </cell>
          <cell r="I1037">
            <v>33216</v>
          </cell>
        </row>
        <row r="1038">
          <cell r="B1038">
            <v>194005</v>
          </cell>
          <cell r="C1038">
            <v>33216333.25</v>
          </cell>
          <cell r="D1038">
            <v>33216333.25</v>
          </cell>
          <cell r="E1038">
            <v>33216333.25</v>
          </cell>
          <cell r="F1038">
            <v>33216</v>
          </cell>
          <cell r="G1038">
            <v>33216</v>
          </cell>
          <cell r="H1038">
            <v>0</v>
          </cell>
          <cell r="I1038">
            <v>33216</v>
          </cell>
        </row>
        <row r="1039">
          <cell r="B1039">
            <v>194010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</row>
        <row r="1040">
          <cell r="B1040">
            <v>194015</v>
          </cell>
          <cell r="C1040">
            <v>0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</row>
        <row r="1041">
          <cell r="B1041">
            <v>194020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</row>
        <row r="1042">
          <cell r="B1042">
            <v>194025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</row>
        <row r="1043">
          <cell r="B1043">
            <v>194095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</row>
        <row r="1044">
          <cell r="B1044">
            <v>194500</v>
          </cell>
          <cell r="C1044">
            <v>0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</row>
        <row r="1045">
          <cell r="B1045">
            <v>195000</v>
          </cell>
          <cell r="C1045">
            <v>0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</row>
        <row r="1046">
          <cell r="B1046">
            <v>195500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</row>
        <row r="1047">
          <cell r="B1047">
            <v>195505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</row>
        <row r="1048">
          <cell r="B1048">
            <v>195510</v>
          </cell>
          <cell r="C1048">
            <v>0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</row>
        <row r="1049">
          <cell r="B1049">
            <v>195700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</row>
        <row r="1050">
          <cell r="B1050">
            <v>195705</v>
          </cell>
          <cell r="C1050">
            <v>0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</row>
        <row r="1051">
          <cell r="B1051">
            <v>195710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</row>
        <row r="1052">
          <cell r="B1052">
            <v>195795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</row>
        <row r="1053">
          <cell r="B1053">
            <v>196000</v>
          </cell>
          <cell r="C1053">
            <v>14488889</v>
          </cell>
          <cell r="D1053">
            <v>51039577</v>
          </cell>
          <cell r="E1053">
            <v>14488889</v>
          </cell>
          <cell r="F1053">
            <v>14489</v>
          </cell>
          <cell r="G1053">
            <v>51040</v>
          </cell>
          <cell r="H1053">
            <v>-36551</v>
          </cell>
          <cell r="I1053">
            <v>14489</v>
          </cell>
        </row>
        <row r="1054">
          <cell r="B1054">
            <v>196005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</row>
        <row r="1055">
          <cell r="B1055">
            <v>196015</v>
          </cell>
          <cell r="C1055">
            <v>0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</row>
        <row r="1056">
          <cell r="B1056">
            <v>196020</v>
          </cell>
          <cell r="C1056">
            <v>0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</row>
        <row r="1057">
          <cell r="B1057">
            <v>196095</v>
          </cell>
          <cell r="C1057">
            <v>14488889</v>
          </cell>
          <cell r="D1057">
            <v>51039577</v>
          </cell>
          <cell r="E1057">
            <v>14488889</v>
          </cell>
          <cell r="F1057">
            <v>14489</v>
          </cell>
          <cell r="G1057">
            <v>51040</v>
          </cell>
          <cell r="H1057">
            <v>-36551</v>
          </cell>
          <cell r="I1057">
            <v>14489</v>
          </cell>
        </row>
        <row r="1058">
          <cell r="B1058">
            <v>196700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</row>
        <row r="1059">
          <cell r="B1059">
            <v>199500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</row>
        <row r="1060">
          <cell r="B1060">
            <v>200000</v>
          </cell>
          <cell r="C1060">
            <v>5545847620870.3096</v>
          </cell>
          <cell r="D1060">
            <v>5428605435225.3301</v>
          </cell>
          <cell r="E1060">
            <v>4885784433808.4609</v>
          </cell>
          <cell r="F1060">
            <v>5545847621</v>
          </cell>
          <cell r="G1060">
            <v>5428605435</v>
          </cell>
          <cell r="H1060">
            <v>117242186</v>
          </cell>
          <cell r="I1060">
            <v>4885784434</v>
          </cell>
        </row>
        <row r="1061">
          <cell r="B1061">
            <v>210000</v>
          </cell>
          <cell r="C1061">
            <v>3389773794673.9199</v>
          </cell>
          <cell r="D1061">
            <v>3150807714136.6802</v>
          </cell>
          <cell r="E1061">
            <v>3104133095762.3101</v>
          </cell>
          <cell r="F1061">
            <v>3389773795</v>
          </cell>
          <cell r="G1061">
            <v>3150807714</v>
          </cell>
          <cell r="H1061">
            <v>238966081</v>
          </cell>
          <cell r="I1061">
            <v>3104133096</v>
          </cell>
        </row>
        <row r="1062">
          <cell r="B1062">
            <v>210500</v>
          </cell>
          <cell r="C1062">
            <v>0</v>
          </cell>
          <cell r="D1062">
            <v>0</v>
          </cell>
          <cell r="E1062">
            <v>114993020.45999999</v>
          </cell>
          <cell r="F1062">
            <v>0</v>
          </cell>
          <cell r="G1062">
            <v>0</v>
          </cell>
          <cell r="H1062">
            <v>0</v>
          </cell>
          <cell r="I1062">
            <v>114993</v>
          </cell>
        </row>
        <row r="1063">
          <cell r="B1063">
            <v>210505</v>
          </cell>
          <cell r="C1063">
            <v>0</v>
          </cell>
          <cell r="D1063">
            <v>0</v>
          </cell>
          <cell r="E1063">
            <v>114993020.45999999</v>
          </cell>
          <cell r="F1063">
            <v>0</v>
          </cell>
          <cell r="G1063">
            <v>0</v>
          </cell>
          <cell r="H1063">
            <v>0</v>
          </cell>
          <cell r="I1063">
            <v>114993</v>
          </cell>
        </row>
        <row r="1064">
          <cell r="B1064">
            <v>210510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</row>
        <row r="1065">
          <cell r="B1065">
            <v>210515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</row>
        <row r="1066">
          <cell r="B1066">
            <v>210520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</row>
        <row r="1067">
          <cell r="B1067">
            <v>210525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</row>
        <row r="1068">
          <cell r="B1068">
            <v>210530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</row>
        <row r="1069">
          <cell r="B1069">
            <v>210595</v>
          </cell>
          <cell r="C1069">
            <v>0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</row>
        <row r="1070">
          <cell r="B1070">
            <v>210600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</row>
        <row r="1071">
          <cell r="B1071">
            <v>210700</v>
          </cell>
          <cell r="C1071">
            <v>2788051400729.54</v>
          </cell>
          <cell r="D1071">
            <v>2535292721830.1201</v>
          </cell>
          <cell r="E1071">
            <v>2387135261200.6104</v>
          </cell>
          <cell r="F1071">
            <v>2788051401</v>
          </cell>
          <cell r="G1071">
            <v>2535292722</v>
          </cell>
          <cell r="H1071">
            <v>252758679</v>
          </cell>
          <cell r="I1071">
            <v>2387135261</v>
          </cell>
        </row>
        <row r="1072">
          <cell r="B1072">
            <v>210705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</row>
        <row r="1073">
          <cell r="B1073">
            <v>210710</v>
          </cell>
          <cell r="C1073">
            <v>553094396124.53003</v>
          </cell>
          <cell r="D1073">
            <v>258000000000</v>
          </cell>
          <cell r="E1073">
            <v>0</v>
          </cell>
          <cell r="F1073">
            <v>553094396</v>
          </cell>
          <cell r="G1073">
            <v>258000000</v>
          </cell>
          <cell r="H1073">
            <v>295094396</v>
          </cell>
          <cell r="I1073">
            <v>0</v>
          </cell>
        </row>
        <row r="1074">
          <cell r="B1074">
            <v>210715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</row>
        <row r="1075">
          <cell r="B1075">
            <v>210720</v>
          </cell>
          <cell r="C1075">
            <v>2234957004605.0098</v>
          </cell>
          <cell r="D1075">
            <v>2277292721830.1201</v>
          </cell>
          <cell r="E1075">
            <v>2387135261200.6104</v>
          </cell>
          <cell r="F1075">
            <v>2234957005</v>
          </cell>
          <cell r="G1075">
            <v>2277292722</v>
          </cell>
          <cell r="H1075">
            <v>-42335717</v>
          </cell>
          <cell r="I1075">
            <v>2387135261</v>
          </cell>
        </row>
        <row r="1076">
          <cell r="B1076">
            <v>210800</v>
          </cell>
          <cell r="C1076">
            <v>0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</row>
        <row r="1077">
          <cell r="B1077">
            <v>210805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</row>
        <row r="1078">
          <cell r="B1078">
            <v>210810</v>
          </cell>
          <cell r="C1078">
            <v>0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</row>
        <row r="1079">
          <cell r="B1079">
            <v>210815</v>
          </cell>
          <cell r="C1079">
            <v>0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</row>
        <row r="1080">
          <cell r="B1080">
            <v>210900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</row>
        <row r="1081">
          <cell r="B1081">
            <v>210905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</row>
        <row r="1082">
          <cell r="B1082">
            <v>210910</v>
          </cell>
          <cell r="C1082">
            <v>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</row>
        <row r="1083">
          <cell r="B1083">
            <v>211000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</row>
        <row r="1084">
          <cell r="B1084">
            <v>211005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</row>
        <row r="1085">
          <cell r="B1085">
            <v>211010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</row>
        <row r="1086">
          <cell r="B1086">
            <v>211015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</row>
        <row r="1087">
          <cell r="B1087">
            <v>211020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</row>
        <row r="1088">
          <cell r="B1088">
            <v>211025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</row>
        <row r="1089">
          <cell r="B1089">
            <v>211100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</row>
        <row r="1090">
          <cell r="B1090">
            <v>211200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</row>
        <row r="1091">
          <cell r="B1091">
            <v>211300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</row>
        <row r="1092">
          <cell r="B1092">
            <v>211305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</row>
        <row r="1093">
          <cell r="B1093">
            <v>211310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</row>
        <row r="1094">
          <cell r="B1094">
            <v>211315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</row>
        <row r="1095">
          <cell r="B1095">
            <v>211320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</row>
        <row r="1096">
          <cell r="B1096">
            <v>211400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</row>
        <row r="1097">
          <cell r="B1097">
            <v>211405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</row>
        <row r="1098">
          <cell r="B1098">
            <v>211410</v>
          </cell>
          <cell r="C1098">
            <v>0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</row>
        <row r="1099">
          <cell r="B1099">
            <v>211415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</row>
        <row r="1100">
          <cell r="B1100">
            <v>211420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</row>
        <row r="1101">
          <cell r="B1101">
            <v>211425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</row>
        <row r="1102">
          <cell r="B1102">
            <v>211430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</row>
        <row r="1103">
          <cell r="B1103">
            <v>211435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</row>
        <row r="1104">
          <cell r="B1104">
            <v>211440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</row>
        <row r="1105">
          <cell r="B1105">
            <v>211445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</row>
        <row r="1106">
          <cell r="B1106">
            <v>211500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</row>
        <row r="1107">
          <cell r="B1107">
            <v>211505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</row>
        <row r="1108">
          <cell r="B1108">
            <v>211510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</row>
        <row r="1109">
          <cell r="B1109">
            <v>211515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</row>
        <row r="1110">
          <cell r="B1110">
            <v>211600</v>
          </cell>
          <cell r="C1110">
            <v>2405817914.2199998</v>
          </cell>
          <cell r="D1110">
            <v>5271778737.2799997</v>
          </cell>
          <cell r="E1110">
            <v>1084708150.5899999</v>
          </cell>
          <cell r="F1110">
            <v>2405818</v>
          </cell>
          <cell r="G1110">
            <v>5271779</v>
          </cell>
          <cell r="H1110">
            <v>-2865961</v>
          </cell>
          <cell r="I1110">
            <v>1084708</v>
          </cell>
        </row>
        <row r="1111">
          <cell r="B1111">
            <v>211605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</row>
        <row r="1112">
          <cell r="B1112">
            <v>211610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</row>
        <row r="1113">
          <cell r="B1113">
            <v>211615</v>
          </cell>
          <cell r="C1113">
            <v>2405817914.2199998</v>
          </cell>
          <cell r="D1113">
            <v>5271778737.2799997</v>
          </cell>
          <cell r="E1113">
            <v>1084708150.5899999</v>
          </cell>
          <cell r="F1113">
            <v>2405818</v>
          </cell>
          <cell r="G1113">
            <v>5271779</v>
          </cell>
          <cell r="H1113">
            <v>-2865961</v>
          </cell>
          <cell r="I1113">
            <v>1084708</v>
          </cell>
        </row>
        <row r="1114">
          <cell r="B1114">
            <v>211620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</row>
        <row r="1115">
          <cell r="B1115">
            <v>211625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</row>
        <row r="1116">
          <cell r="B1116">
            <v>211630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</row>
        <row r="1117">
          <cell r="B1117">
            <v>211635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</row>
        <row r="1118">
          <cell r="B1118">
            <v>211640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</row>
        <row r="1119">
          <cell r="B1119">
            <v>211645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</row>
        <row r="1120">
          <cell r="B1120">
            <v>211650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</row>
        <row r="1121">
          <cell r="B1121">
            <v>211660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</row>
        <row r="1122">
          <cell r="B1122">
            <v>211665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</row>
        <row r="1123">
          <cell r="B1123">
            <v>211670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</row>
        <row r="1124">
          <cell r="B1124">
            <v>211675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</row>
        <row r="1125">
          <cell r="B1125">
            <v>211680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</row>
        <row r="1126">
          <cell r="B1126">
            <v>211685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</row>
        <row r="1127">
          <cell r="B1127">
            <v>211690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</row>
        <row r="1128">
          <cell r="B1128">
            <v>211695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</row>
        <row r="1129">
          <cell r="B1129">
            <v>211700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</row>
        <row r="1130">
          <cell r="B1130">
            <v>211705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</row>
        <row r="1131">
          <cell r="B1131">
            <v>211710</v>
          </cell>
          <cell r="C1131">
            <v>0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</row>
        <row r="1132">
          <cell r="B1132">
            <v>211715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</row>
        <row r="1133">
          <cell r="B1133">
            <v>211720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</row>
        <row r="1134">
          <cell r="B1134">
            <v>211725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</row>
        <row r="1135">
          <cell r="B1135">
            <v>211730</v>
          </cell>
          <cell r="C1135">
            <v>0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</row>
        <row r="1136">
          <cell r="B1136">
            <v>211735</v>
          </cell>
          <cell r="C1136">
            <v>0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</row>
        <row r="1137">
          <cell r="B1137">
            <v>211795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</row>
        <row r="1138">
          <cell r="B1138">
            <v>211800</v>
          </cell>
          <cell r="C1138">
            <v>0</v>
          </cell>
          <cell r="D1138">
            <v>0</v>
          </cell>
          <cell r="E1138">
            <v>69662843</v>
          </cell>
          <cell r="F1138">
            <v>0</v>
          </cell>
          <cell r="G1138">
            <v>0</v>
          </cell>
          <cell r="H1138">
            <v>0</v>
          </cell>
          <cell r="I1138">
            <v>69663</v>
          </cell>
        </row>
        <row r="1139">
          <cell r="B1139">
            <v>211900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</row>
        <row r="1140">
          <cell r="B1140">
            <v>212000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</row>
        <row r="1141">
          <cell r="B1141">
            <v>212005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</row>
        <row r="1142">
          <cell r="B1142">
            <v>212010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</row>
        <row r="1143">
          <cell r="B1143">
            <v>212200</v>
          </cell>
          <cell r="C1143">
            <v>22017443666.689999</v>
          </cell>
          <cell r="D1143">
            <v>26015975555.560001</v>
          </cell>
          <cell r="E1143">
            <v>5501329166.6599998</v>
          </cell>
          <cell r="F1143">
            <v>22017444</v>
          </cell>
          <cell r="G1143">
            <v>26015976</v>
          </cell>
          <cell r="H1143">
            <v>-3998532</v>
          </cell>
          <cell r="I1143">
            <v>5501329</v>
          </cell>
        </row>
        <row r="1144">
          <cell r="B1144">
            <v>212205</v>
          </cell>
          <cell r="C1144">
            <v>10007926666.68</v>
          </cell>
          <cell r="D1144">
            <v>26015975555.560001</v>
          </cell>
          <cell r="E1144">
            <v>5501329166.6599998</v>
          </cell>
          <cell r="F1144">
            <v>10007927</v>
          </cell>
          <cell r="G1144">
            <v>26015976</v>
          </cell>
          <cell r="H1144">
            <v>-16008049</v>
          </cell>
          <cell r="I1144">
            <v>5501329</v>
          </cell>
        </row>
        <row r="1145">
          <cell r="B1145">
            <v>212210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</row>
        <row r="1146">
          <cell r="B1146">
            <v>212215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</row>
        <row r="1147">
          <cell r="B1147">
            <v>212220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</row>
        <row r="1148">
          <cell r="B1148">
            <v>212225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</row>
        <row r="1149">
          <cell r="B1149">
            <v>212230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</row>
        <row r="1150">
          <cell r="B1150">
            <v>212235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</row>
        <row r="1151">
          <cell r="B1151">
            <v>212295</v>
          </cell>
          <cell r="C1151">
            <v>12009517000.01</v>
          </cell>
          <cell r="D1151">
            <v>0</v>
          </cell>
          <cell r="E1151">
            <v>0</v>
          </cell>
          <cell r="F1151">
            <v>12009517</v>
          </cell>
          <cell r="G1151">
            <v>0</v>
          </cell>
          <cell r="H1151">
            <v>12009517</v>
          </cell>
          <cell r="I1151">
            <v>0</v>
          </cell>
        </row>
        <row r="1152">
          <cell r="B1152">
            <v>212300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</row>
        <row r="1153">
          <cell r="B1153">
            <v>212305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</row>
        <row r="1154">
          <cell r="B1154">
            <v>212310</v>
          </cell>
          <cell r="C1154">
            <v>0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  <cell r="I1154">
            <v>0</v>
          </cell>
        </row>
        <row r="1155">
          <cell r="B1155">
            <v>212315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</row>
        <row r="1156">
          <cell r="B1156">
            <v>212320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</row>
        <row r="1157">
          <cell r="B1157">
            <v>212400</v>
          </cell>
          <cell r="C1157">
            <v>0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</row>
        <row r="1158">
          <cell r="B1158">
            <v>212405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</row>
        <row r="1159">
          <cell r="B1159">
            <v>212410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</row>
        <row r="1160">
          <cell r="B1160">
            <v>212415</v>
          </cell>
          <cell r="C1160">
            <v>0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</row>
        <row r="1161">
          <cell r="B1161">
            <v>212420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</row>
        <row r="1162">
          <cell r="B1162">
            <v>212425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</row>
        <row r="1163">
          <cell r="B1163">
            <v>212430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</row>
        <row r="1164">
          <cell r="B1164">
            <v>212500</v>
          </cell>
          <cell r="C1164">
            <v>73848804054.660004</v>
          </cell>
          <cell r="D1164">
            <v>80804455076.740005</v>
          </cell>
          <cell r="E1164">
            <v>0</v>
          </cell>
          <cell r="F1164">
            <v>73848804</v>
          </cell>
          <cell r="G1164">
            <v>80804455</v>
          </cell>
          <cell r="H1164">
            <v>-6955651</v>
          </cell>
          <cell r="I1164">
            <v>0</v>
          </cell>
        </row>
        <row r="1165">
          <cell r="B1165">
            <v>212505</v>
          </cell>
          <cell r="C1165">
            <v>73848804054.660004</v>
          </cell>
          <cell r="D1165">
            <v>80804455076.740005</v>
          </cell>
          <cell r="E1165">
            <v>0</v>
          </cell>
          <cell r="F1165">
            <v>73848804</v>
          </cell>
          <cell r="G1165">
            <v>80804455</v>
          </cell>
          <cell r="H1165">
            <v>-6955651</v>
          </cell>
          <cell r="I1165">
            <v>0</v>
          </cell>
        </row>
        <row r="1166">
          <cell r="B1166">
            <v>212510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</row>
        <row r="1167">
          <cell r="B1167">
            <v>212515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</row>
        <row r="1168">
          <cell r="B1168">
            <v>212520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</row>
        <row r="1169">
          <cell r="B1169">
            <v>212600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</row>
        <row r="1170">
          <cell r="B1170">
            <v>212605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</row>
        <row r="1171">
          <cell r="B1171">
            <v>212610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</row>
        <row r="1172">
          <cell r="B1172">
            <v>212615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</row>
        <row r="1173">
          <cell r="B1173">
            <v>212620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</row>
        <row r="1174">
          <cell r="B1174">
            <v>212625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</row>
        <row r="1175">
          <cell r="B1175">
            <v>212700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</row>
        <row r="1176">
          <cell r="B1176">
            <v>212705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</row>
        <row r="1177">
          <cell r="B1177">
            <v>212710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</row>
        <row r="1178">
          <cell r="B1178">
            <v>212800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</row>
        <row r="1179">
          <cell r="B1179">
            <v>212805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</row>
        <row r="1180">
          <cell r="B1180">
            <v>212810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</row>
        <row r="1181">
          <cell r="B1181">
            <v>212815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</row>
        <row r="1182">
          <cell r="B1182">
            <v>212820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</row>
        <row r="1183">
          <cell r="B1183">
            <v>212895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</row>
        <row r="1184">
          <cell r="B1184">
            <v>212900</v>
          </cell>
          <cell r="C1184">
            <v>0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</row>
        <row r="1185">
          <cell r="B1185">
            <v>212905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</row>
        <row r="1186">
          <cell r="B1186">
            <v>212910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</row>
        <row r="1187">
          <cell r="B1187">
            <v>212915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</row>
        <row r="1188">
          <cell r="B1188">
            <v>213000</v>
          </cell>
          <cell r="C1188">
            <v>503450328308.81</v>
          </cell>
          <cell r="D1188">
            <v>503422782936.97998</v>
          </cell>
          <cell r="E1188">
            <v>710227141380.98999</v>
          </cell>
          <cell r="F1188">
            <v>503450328</v>
          </cell>
          <cell r="G1188">
            <v>503422783</v>
          </cell>
          <cell r="H1188">
            <v>27545</v>
          </cell>
          <cell r="I1188">
            <v>710227141</v>
          </cell>
        </row>
        <row r="1189">
          <cell r="B1189">
            <v>213005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</row>
        <row r="1190">
          <cell r="B1190">
            <v>213006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</row>
        <row r="1191">
          <cell r="B1191">
            <v>213007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</row>
        <row r="1192">
          <cell r="B1192">
            <v>213008</v>
          </cell>
          <cell r="C1192">
            <v>0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</row>
        <row r="1193">
          <cell r="B1193">
            <v>213009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</row>
        <row r="1194">
          <cell r="B1194">
            <v>213010</v>
          </cell>
          <cell r="C1194">
            <v>503450328308.81</v>
          </cell>
          <cell r="D1194">
            <v>503422782936.97998</v>
          </cell>
          <cell r="E1194">
            <v>710227141380.98999</v>
          </cell>
          <cell r="F1194">
            <v>503450328</v>
          </cell>
          <cell r="G1194">
            <v>503422783</v>
          </cell>
          <cell r="H1194">
            <v>27545</v>
          </cell>
          <cell r="I1194">
            <v>710227141</v>
          </cell>
        </row>
        <row r="1195">
          <cell r="B1195">
            <v>213011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</row>
        <row r="1196">
          <cell r="B1196">
            <v>213012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</row>
        <row r="1197">
          <cell r="B1197">
            <v>213013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</row>
        <row r="1198">
          <cell r="B1198">
            <v>213014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</row>
        <row r="1199">
          <cell r="B1199">
            <v>213015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</row>
        <row r="1200">
          <cell r="B1200">
            <v>213016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</row>
        <row r="1201">
          <cell r="B1201">
            <v>213017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</row>
        <row r="1202">
          <cell r="B1202">
            <v>213018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</row>
        <row r="1203">
          <cell r="B1203">
            <v>213019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</row>
        <row r="1204">
          <cell r="B1204">
            <v>213020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</row>
        <row r="1205">
          <cell r="B1205">
            <v>213021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</row>
        <row r="1206">
          <cell r="B1206">
            <v>213022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</row>
        <row r="1207">
          <cell r="B1207">
            <v>213023</v>
          </cell>
          <cell r="C1207">
            <v>0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</row>
        <row r="1208">
          <cell r="B1208">
            <v>213024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</row>
        <row r="1209">
          <cell r="B1209">
            <v>213025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</row>
        <row r="1210">
          <cell r="B1210">
            <v>213026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</row>
        <row r="1211">
          <cell r="B1211">
            <v>213027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</row>
        <row r="1212">
          <cell r="B1212">
            <v>213200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</row>
        <row r="1213">
          <cell r="B1213">
            <v>213205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</row>
        <row r="1214">
          <cell r="B1214">
            <v>213210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</row>
        <row r="1215">
          <cell r="B1215">
            <v>213215</v>
          </cell>
          <cell r="C1215">
            <v>0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</row>
        <row r="1216">
          <cell r="B1216">
            <v>213220</v>
          </cell>
          <cell r="C1216">
            <v>0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</row>
        <row r="1217">
          <cell r="B1217">
            <v>213225</v>
          </cell>
          <cell r="C1217">
            <v>0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</row>
        <row r="1218">
          <cell r="B1218">
            <v>214600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</row>
        <row r="1219">
          <cell r="B1219">
            <v>214700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</row>
        <row r="1220">
          <cell r="B1220">
            <v>214800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</row>
        <row r="1221">
          <cell r="B1221">
            <v>214900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</row>
        <row r="1222">
          <cell r="B1222">
            <v>215000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</row>
        <row r="1223">
          <cell r="B1223">
            <v>215100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</row>
        <row r="1224">
          <cell r="B1224">
            <v>215200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</row>
        <row r="1225">
          <cell r="B1225">
            <v>215300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</row>
        <row r="1226">
          <cell r="B1226">
            <v>215400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</row>
        <row r="1227">
          <cell r="B1227">
            <v>215500</v>
          </cell>
          <cell r="C1227">
            <v>0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</row>
        <row r="1228">
          <cell r="B1228">
            <v>215600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</row>
        <row r="1229">
          <cell r="B1229">
            <v>215605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</row>
        <row r="1230">
          <cell r="B1230">
            <v>215610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</row>
        <row r="1231">
          <cell r="B1231">
            <v>215700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</row>
        <row r="1232">
          <cell r="B1232">
            <v>220000</v>
          </cell>
          <cell r="C1232">
            <v>22550950017</v>
          </cell>
          <cell r="D1232">
            <v>57348109398</v>
          </cell>
          <cell r="E1232">
            <v>135118754110.03999</v>
          </cell>
          <cell r="F1232">
            <v>22550950</v>
          </cell>
          <cell r="G1232">
            <v>57348109</v>
          </cell>
          <cell r="H1232">
            <v>-34797159</v>
          </cell>
          <cell r="I1232">
            <v>135118754</v>
          </cell>
        </row>
        <row r="1233">
          <cell r="B1233">
            <v>220500</v>
          </cell>
          <cell r="C1233">
            <v>22550950017</v>
          </cell>
          <cell r="D1233">
            <v>57348109398</v>
          </cell>
          <cell r="E1233">
            <v>135118754110.03999</v>
          </cell>
          <cell r="F1233">
            <v>22550950</v>
          </cell>
          <cell r="G1233">
            <v>57348109</v>
          </cell>
          <cell r="H1233">
            <v>-34797159</v>
          </cell>
          <cell r="I1233">
            <v>135118754</v>
          </cell>
        </row>
        <row r="1234">
          <cell r="B1234">
            <v>220505</v>
          </cell>
          <cell r="C1234">
            <v>22550950017</v>
          </cell>
          <cell r="D1234">
            <v>57363170483</v>
          </cell>
          <cell r="E1234">
            <v>135352457291</v>
          </cell>
          <cell r="F1234">
            <v>22550950</v>
          </cell>
          <cell r="G1234">
            <v>57363170</v>
          </cell>
          <cell r="H1234">
            <v>-34812220</v>
          </cell>
          <cell r="I1234">
            <v>135352457</v>
          </cell>
        </row>
        <row r="1235">
          <cell r="B1235">
            <v>220510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</row>
        <row r="1236">
          <cell r="B1236">
            <v>220515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</row>
        <row r="1237">
          <cell r="B1237">
            <v>220520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</row>
        <row r="1238">
          <cell r="B1238">
            <v>220595</v>
          </cell>
          <cell r="C1238">
            <v>0</v>
          </cell>
          <cell r="D1238">
            <v>-15061085</v>
          </cell>
          <cell r="E1238">
            <v>233703180.96000001</v>
          </cell>
          <cell r="F1238">
            <v>0</v>
          </cell>
          <cell r="G1238">
            <v>-15061</v>
          </cell>
          <cell r="H1238">
            <v>15061</v>
          </cell>
          <cell r="I1238">
            <v>233703</v>
          </cell>
        </row>
        <row r="1239">
          <cell r="B1239">
            <v>221000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</row>
        <row r="1240">
          <cell r="B1240">
            <v>221005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</row>
        <row r="1241">
          <cell r="B1241">
            <v>221010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</row>
        <row r="1242">
          <cell r="B1242">
            <v>221015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</row>
        <row r="1243">
          <cell r="B1243">
            <v>221020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</row>
        <row r="1244">
          <cell r="B1244">
            <v>221095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</row>
        <row r="1245">
          <cell r="B1245">
            <v>221500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</row>
        <row r="1246">
          <cell r="B1246">
            <v>221505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</row>
        <row r="1247">
          <cell r="B1247">
            <v>221510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</row>
        <row r="1248">
          <cell r="B1248">
            <v>221595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</row>
        <row r="1249">
          <cell r="B1249">
            <v>222000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</row>
        <row r="1250">
          <cell r="B1250">
            <v>222005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</row>
        <row r="1251">
          <cell r="B1251">
            <v>222010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</row>
        <row r="1252">
          <cell r="B1252">
            <v>222015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</row>
        <row r="1253">
          <cell r="B1253">
            <v>222020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</row>
        <row r="1254">
          <cell r="B1254">
            <v>222025</v>
          </cell>
          <cell r="C1254">
            <v>0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</row>
        <row r="1255">
          <cell r="B1255">
            <v>222030</v>
          </cell>
          <cell r="C1255">
            <v>0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</row>
        <row r="1256">
          <cell r="B1256">
            <v>222035</v>
          </cell>
          <cell r="C1256">
            <v>0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</row>
        <row r="1257">
          <cell r="B1257">
            <v>222040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</row>
        <row r="1258">
          <cell r="B1258">
            <v>222045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</row>
        <row r="1259">
          <cell r="B1259">
            <v>222050</v>
          </cell>
          <cell r="C1259">
            <v>0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</row>
        <row r="1260">
          <cell r="B1260">
            <v>222500</v>
          </cell>
          <cell r="C1260">
            <v>0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</row>
        <row r="1261">
          <cell r="B1261">
            <v>222505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</row>
        <row r="1262">
          <cell r="B1262">
            <v>222510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</row>
        <row r="1263">
          <cell r="B1263">
            <v>222515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</row>
        <row r="1264">
          <cell r="B1264">
            <v>222520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</row>
        <row r="1265">
          <cell r="B1265">
            <v>222595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</row>
        <row r="1266">
          <cell r="B1266">
            <v>223000</v>
          </cell>
          <cell r="C1266">
            <v>0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</row>
        <row r="1267">
          <cell r="B1267">
            <v>223005</v>
          </cell>
          <cell r="C1267">
            <v>0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</row>
        <row r="1268">
          <cell r="B1268">
            <v>223010</v>
          </cell>
          <cell r="C1268">
            <v>0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</row>
        <row r="1269">
          <cell r="B1269">
            <v>223015</v>
          </cell>
          <cell r="C1269">
            <v>0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</row>
        <row r="1270">
          <cell r="B1270">
            <v>223020</v>
          </cell>
          <cell r="C1270">
            <v>0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</row>
        <row r="1271">
          <cell r="B1271">
            <v>223095</v>
          </cell>
          <cell r="C1271">
            <v>0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</row>
        <row r="1272">
          <cell r="B1272">
            <v>223500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</row>
        <row r="1273">
          <cell r="B1273">
            <v>223505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</row>
        <row r="1274">
          <cell r="B1274">
            <v>223510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</row>
        <row r="1275">
          <cell r="B1275">
            <v>223595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</row>
        <row r="1276">
          <cell r="B1276">
            <v>224000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</row>
        <row r="1277">
          <cell r="B1277">
            <v>224005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</row>
        <row r="1278">
          <cell r="B1278">
            <v>224010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</row>
        <row r="1279">
          <cell r="B1279">
            <v>224015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</row>
        <row r="1280">
          <cell r="B1280">
            <v>224020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</row>
        <row r="1281">
          <cell r="B1281">
            <v>224025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</row>
        <row r="1282">
          <cell r="B1282">
            <v>224030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</row>
        <row r="1283">
          <cell r="B1283">
            <v>224035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</row>
        <row r="1284">
          <cell r="B1284">
            <v>224040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</row>
        <row r="1285">
          <cell r="B1285">
            <v>224045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</row>
        <row r="1286">
          <cell r="B1286">
            <v>224050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</row>
        <row r="1287">
          <cell r="B1287">
            <v>224500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</row>
        <row r="1288">
          <cell r="B1288">
            <v>224505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</row>
        <row r="1289">
          <cell r="B1289">
            <v>224506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</row>
        <row r="1290">
          <cell r="B1290">
            <v>224507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</row>
        <row r="1291">
          <cell r="B1291">
            <v>224508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</row>
        <row r="1292">
          <cell r="B1292">
            <v>224509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</row>
        <row r="1293">
          <cell r="B1293">
            <v>224510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</row>
        <row r="1294">
          <cell r="B1294">
            <v>224511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</row>
        <row r="1295">
          <cell r="B1295">
            <v>224512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</row>
        <row r="1296">
          <cell r="B1296">
            <v>224513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</row>
        <row r="1297">
          <cell r="B1297">
            <v>224514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</row>
        <row r="1298">
          <cell r="B1298">
            <v>224515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</row>
        <row r="1299">
          <cell r="B1299">
            <v>224516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</row>
        <row r="1300">
          <cell r="B1300">
            <v>224517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</row>
        <row r="1301">
          <cell r="B1301">
            <v>224518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</row>
        <row r="1302">
          <cell r="B1302">
            <v>224519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</row>
        <row r="1303">
          <cell r="B1303">
            <v>224520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</row>
        <row r="1304">
          <cell r="B1304">
            <v>224521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</row>
        <row r="1305">
          <cell r="B1305">
            <v>224522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</row>
        <row r="1306">
          <cell r="B1306">
            <v>224523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</row>
        <row r="1307">
          <cell r="B1307">
            <v>224524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</row>
        <row r="1308">
          <cell r="B1308">
            <v>224525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</row>
        <row r="1309">
          <cell r="B1309">
            <v>224526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</row>
        <row r="1310">
          <cell r="B1310">
            <v>224527</v>
          </cell>
          <cell r="C1310">
            <v>0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  <cell r="I1310">
            <v>0</v>
          </cell>
        </row>
        <row r="1311">
          <cell r="B1311">
            <v>225000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</row>
        <row r="1312">
          <cell r="B1312">
            <v>225005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</row>
        <row r="1313">
          <cell r="B1313">
            <v>225010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</row>
        <row r="1314">
          <cell r="B1314">
            <v>225015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</row>
        <row r="1315">
          <cell r="B1315">
            <v>225020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</row>
        <row r="1316">
          <cell r="B1316">
            <v>225025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</row>
        <row r="1317">
          <cell r="B1317">
            <v>225030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</row>
        <row r="1318">
          <cell r="B1318">
            <v>225035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</row>
        <row r="1319">
          <cell r="B1319">
            <v>225040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</row>
        <row r="1320">
          <cell r="B1320">
            <v>225045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</row>
        <row r="1321">
          <cell r="B1321">
            <v>225095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</row>
        <row r="1322">
          <cell r="B1322">
            <v>230000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</row>
        <row r="1323">
          <cell r="B1323">
            <v>231000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</row>
        <row r="1324">
          <cell r="B1324">
            <v>231005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</row>
        <row r="1325">
          <cell r="B1325">
            <v>231010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</row>
        <row r="1326">
          <cell r="B1326">
            <v>231015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</row>
        <row r="1327">
          <cell r="B1327">
            <v>231020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</row>
        <row r="1328">
          <cell r="B1328">
            <v>231025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</row>
        <row r="1329">
          <cell r="B1329">
            <v>231030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</row>
        <row r="1330">
          <cell r="B1330">
            <v>231035</v>
          </cell>
          <cell r="C1330">
            <v>0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  <cell r="H1330">
            <v>0</v>
          </cell>
          <cell r="I1330">
            <v>0</v>
          </cell>
        </row>
        <row r="1331">
          <cell r="B1331">
            <v>231040</v>
          </cell>
          <cell r="C1331">
            <v>0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  <cell r="I1331">
            <v>0</v>
          </cell>
        </row>
        <row r="1332">
          <cell r="B1332">
            <v>231045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</row>
        <row r="1333">
          <cell r="B1333">
            <v>231050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</row>
        <row r="1334">
          <cell r="B1334">
            <v>231055</v>
          </cell>
          <cell r="C1334">
            <v>0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</row>
        <row r="1335">
          <cell r="B1335">
            <v>235700</v>
          </cell>
          <cell r="C1335">
            <v>0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</row>
        <row r="1336">
          <cell r="B1336">
            <v>235705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</row>
        <row r="1337">
          <cell r="B1337">
            <v>235710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</row>
        <row r="1338">
          <cell r="B1338">
            <v>240000</v>
          </cell>
          <cell r="C1338">
            <v>1952070709359.3401</v>
          </cell>
          <cell r="D1338">
            <v>2039772306608.1399</v>
          </cell>
          <cell r="E1338">
            <v>1443493445436.76</v>
          </cell>
          <cell r="F1338">
            <v>1952070709</v>
          </cell>
          <cell r="G1338">
            <v>2039772307</v>
          </cell>
          <cell r="H1338">
            <v>-87701598</v>
          </cell>
          <cell r="I1338">
            <v>1443493445</v>
          </cell>
        </row>
        <row r="1339">
          <cell r="B1339">
            <v>240500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</row>
        <row r="1340">
          <cell r="B1340">
            <v>240505</v>
          </cell>
          <cell r="C1340">
            <v>0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</row>
        <row r="1341">
          <cell r="B1341">
            <v>240510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</row>
        <row r="1342">
          <cell r="B1342">
            <v>240515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</row>
        <row r="1343">
          <cell r="B1343">
            <v>240520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</row>
        <row r="1344">
          <cell r="B1344">
            <v>240525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</row>
        <row r="1345">
          <cell r="B1345">
            <v>241000</v>
          </cell>
          <cell r="C1345">
            <v>0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  <cell r="I1345">
            <v>0</v>
          </cell>
        </row>
        <row r="1346">
          <cell r="B1346">
            <v>241005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</row>
        <row r="1347">
          <cell r="B1347">
            <v>241010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</row>
        <row r="1348">
          <cell r="B1348">
            <v>241500</v>
          </cell>
          <cell r="C1348">
            <v>0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  <cell r="I1348">
            <v>0</v>
          </cell>
        </row>
        <row r="1349">
          <cell r="B1349">
            <v>241505</v>
          </cell>
          <cell r="C1349">
            <v>0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</row>
        <row r="1350">
          <cell r="B1350">
            <v>241595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</row>
        <row r="1351">
          <cell r="B1351">
            <v>242000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</row>
        <row r="1352">
          <cell r="B1352">
            <v>242500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</row>
        <row r="1353">
          <cell r="B1353">
            <v>243000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</row>
        <row r="1354">
          <cell r="B1354">
            <v>243005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</row>
        <row r="1355">
          <cell r="B1355">
            <v>243500</v>
          </cell>
          <cell r="C1355">
            <v>1079927775.6800001</v>
          </cell>
          <cell r="D1355">
            <v>0</v>
          </cell>
          <cell r="E1355">
            <v>0</v>
          </cell>
          <cell r="F1355">
            <v>1079928</v>
          </cell>
          <cell r="G1355">
            <v>0</v>
          </cell>
          <cell r="H1355">
            <v>1079928</v>
          </cell>
          <cell r="I1355">
            <v>0</v>
          </cell>
        </row>
        <row r="1356">
          <cell r="B1356">
            <v>243505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</row>
        <row r="1357">
          <cell r="B1357">
            <v>243510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</row>
        <row r="1358">
          <cell r="B1358">
            <v>243515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</row>
        <row r="1359">
          <cell r="B1359">
            <v>243520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</row>
        <row r="1360">
          <cell r="B1360">
            <v>243525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</row>
        <row r="1361">
          <cell r="B1361">
            <v>243530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</row>
        <row r="1362">
          <cell r="B1362">
            <v>243555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</row>
        <row r="1363">
          <cell r="B1363">
            <v>243560</v>
          </cell>
          <cell r="C1363">
            <v>1079927775.6800001</v>
          </cell>
          <cell r="D1363">
            <v>0</v>
          </cell>
          <cell r="E1363">
            <v>0</v>
          </cell>
          <cell r="F1363">
            <v>1079928</v>
          </cell>
          <cell r="G1363">
            <v>0</v>
          </cell>
          <cell r="H1363">
            <v>1079928</v>
          </cell>
          <cell r="I1363">
            <v>0</v>
          </cell>
        </row>
        <row r="1364">
          <cell r="B1364">
            <v>244000</v>
          </cell>
          <cell r="C1364">
            <v>1950990781583.6599</v>
          </cell>
          <cell r="D1364">
            <v>2039772306608.1399</v>
          </cell>
          <cell r="E1364">
            <v>1443493445436.76</v>
          </cell>
          <cell r="F1364">
            <v>1950990782</v>
          </cell>
          <cell r="G1364">
            <v>2039772307</v>
          </cell>
          <cell r="H1364">
            <v>-88781525</v>
          </cell>
          <cell r="I1364">
            <v>1443493445</v>
          </cell>
        </row>
        <row r="1365">
          <cell r="B1365">
            <v>244005</v>
          </cell>
          <cell r="C1365">
            <v>225587581298.48999</v>
          </cell>
          <cell r="D1365">
            <v>522044375331.5</v>
          </cell>
          <cell r="E1365">
            <v>284320637485.98999</v>
          </cell>
          <cell r="F1365">
            <v>225587581</v>
          </cell>
          <cell r="G1365">
            <v>522044375</v>
          </cell>
          <cell r="H1365">
            <v>-296456794</v>
          </cell>
          <cell r="I1365">
            <v>284320637</v>
          </cell>
        </row>
        <row r="1366">
          <cell r="B1366">
            <v>244010</v>
          </cell>
          <cell r="C1366">
            <v>0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  <cell r="I1366">
            <v>0</v>
          </cell>
        </row>
        <row r="1367">
          <cell r="B1367">
            <v>244015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  <cell r="H1367">
            <v>0</v>
          </cell>
          <cell r="I1367">
            <v>0</v>
          </cell>
        </row>
        <row r="1368">
          <cell r="B1368">
            <v>244020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</row>
        <row r="1369">
          <cell r="B1369">
            <v>244025</v>
          </cell>
          <cell r="C1369">
            <v>38235964707.18</v>
          </cell>
          <cell r="D1369">
            <v>4708141317.2299995</v>
          </cell>
          <cell r="E1369">
            <v>113047802.18000001</v>
          </cell>
          <cell r="F1369">
            <v>38235965</v>
          </cell>
          <cell r="G1369">
            <v>4708141</v>
          </cell>
          <cell r="H1369">
            <v>33527824</v>
          </cell>
          <cell r="I1369">
            <v>113048</v>
          </cell>
        </row>
        <row r="1370">
          <cell r="B1370">
            <v>244030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</row>
        <row r="1371">
          <cell r="B1371">
            <v>244035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</row>
        <row r="1372">
          <cell r="B1372">
            <v>244040</v>
          </cell>
          <cell r="C1372">
            <v>51574913564.790001</v>
          </cell>
          <cell r="D1372">
            <v>104038074659.84</v>
          </cell>
          <cell r="E1372">
            <v>89920598716.720001</v>
          </cell>
          <cell r="F1372">
            <v>51574914</v>
          </cell>
          <cell r="G1372">
            <v>104038075</v>
          </cell>
          <cell r="H1372">
            <v>-52463161</v>
          </cell>
          <cell r="I1372">
            <v>89920599</v>
          </cell>
        </row>
        <row r="1373">
          <cell r="B1373">
            <v>244045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</row>
        <row r="1374">
          <cell r="B1374">
            <v>244050</v>
          </cell>
          <cell r="C1374">
            <v>1213720042651.03</v>
          </cell>
          <cell r="D1374">
            <v>967492276479.5</v>
          </cell>
          <cell r="E1374">
            <v>768111155223.87</v>
          </cell>
          <cell r="F1374">
            <v>1213720043</v>
          </cell>
          <cell r="G1374">
            <v>967492276</v>
          </cell>
          <cell r="H1374">
            <v>246227767</v>
          </cell>
          <cell r="I1374">
            <v>768111155</v>
          </cell>
        </row>
        <row r="1375">
          <cell r="B1375">
            <v>244055</v>
          </cell>
          <cell r="C1375">
            <v>421872279362.16998</v>
          </cell>
          <cell r="D1375">
            <v>441489438820.07001</v>
          </cell>
          <cell r="E1375">
            <v>301028006208</v>
          </cell>
          <cell r="F1375">
            <v>421872279</v>
          </cell>
          <cell r="G1375">
            <v>441489439</v>
          </cell>
          <cell r="H1375">
            <v>-19617160</v>
          </cell>
          <cell r="I1375">
            <v>301028006</v>
          </cell>
        </row>
        <row r="1376">
          <cell r="B1376">
            <v>244095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</row>
        <row r="1377">
          <cell r="B1377">
            <v>244500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</row>
        <row r="1378">
          <cell r="B1378">
            <v>244505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</row>
        <row r="1379">
          <cell r="B1379">
            <v>244595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</row>
        <row r="1380">
          <cell r="B1380">
            <v>245000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</row>
        <row r="1381">
          <cell r="B1381">
            <v>245005</v>
          </cell>
          <cell r="C1381">
            <v>0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</row>
        <row r="1382">
          <cell r="B1382">
            <v>245010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</row>
        <row r="1383">
          <cell r="B1383">
            <v>245015</v>
          </cell>
          <cell r="C1383">
            <v>0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  <cell r="H1383">
            <v>0</v>
          </cell>
          <cell r="I1383">
            <v>0</v>
          </cell>
        </row>
        <row r="1384">
          <cell r="B1384">
            <v>245020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</row>
        <row r="1385">
          <cell r="B1385">
            <v>245025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</row>
        <row r="1386">
          <cell r="B1386">
            <v>245030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</row>
        <row r="1387">
          <cell r="B1387">
            <v>245035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</row>
        <row r="1388">
          <cell r="B1388">
            <v>245095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</row>
        <row r="1389">
          <cell r="B1389">
            <v>245500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</row>
        <row r="1390">
          <cell r="B1390">
            <v>245505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</row>
        <row r="1391">
          <cell r="B1391">
            <v>245510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</row>
        <row r="1392">
          <cell r="B1392">
            <v>245515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</row>
        <row r="1393">
          <cell r="B1393">
            <v>245520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</row>
        <row r="1394">
          <cell r="B1394">
            <v>245525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</row>
        <row r="1395">
          <cell r="B1395">
            <v>245595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</row>
        <row r="1396">
          <cell r="B1396">
            <v>249000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</row>
        <row r="1397">
          <cell r="B1397">
            <v>249005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</row>
        <row r="1398">
          <cell r="B1398">
            <v>249010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</row>
        <row r="1399">
          <cell r="B1399">
            <v>250000</v>
          </cell>
          <cell r="C1399">
            <v>58564963399.279999</v>
          </cell>
          <cell r="D1399">
            <v>37243196521.230003</v>
          </cell>
          <cell r="E1399">
            <v>52905878559.860001</v>
          </cell>
          <cell r="F1399">
            <v>58564963</v>
          </cell>
          <cell r="G1399">
            <v>37243197</v>
          </cell>
          <cell r="H1399">
            <v>21321766</v>
          </cell>
          <cell r="I1399">
            <v>52905879</v>
          </cell>
        </row>
        <row r="1400">
          <cell r="B1400">
            <v>250100</v>
          </cell>
          <cell r="C1400">
            <v>60000000</v>
          </cell>
          <cell r="D1400">
            <v>888512962.22000003</v>
          </cell>
          <cell r="E1400">
            <v>2473851.4900000002</v>
          </cell>
          <cell r="F1400">
            <v>60000</v>
          </cell>
          <cell r="G1400">
            <v>888513</v>
          </cell>
          <cell r="H1400">
            <v>-828513</v>
          </cell>
          <cell r="I1400">
            <v>2474</v>
          </cell>
        </row>
        <row r="1401">
          <cell r="B1401">
            <v>250105</v>
          </cell>
          <cell r="C1401">
            <v>0</v>
          </cell>
          <cell r="D1401">
            <v>202844989</v>
          </cell>
          <cell r="E1401">
            <v>0</v>
          </cell>
          <cell r="F1401">
            <v>0</v>
          </cell>
          <cell r="G1401">
            <v>202845</v>
          </cell>
          <cell r="H1401">
            <v>-202845</v>
          </cell>
          <cell r="I1401">
            <v>0</v>
          </cell>
        </row>
        <row r="1402">
          <cell r="B1402">
            <v>250110</v>
          </cell>
          <cell r="C1402">
            <v>60000000</v>
          </cell>
          <cell r="D1402">
            <v>685667973.22000003</v>
          </cell>
          <cell r="E1402">
            <v>2473851.4900000002</v>
          </cell>
          <cell r="F1402">
            <v>60000</v>
          </cell>
          <cell r="G1402">
            <v>685668</v>
          </cell>
          <cell r="H1402">
            <v>-625668</v>
          </cell>
          <cell r="I1402">
            <v>2474</v>
          </cell>
        </row>
        <row r="1403">
          <cell r="B1403">
            <v>250115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</row>
        <row r="1404">
          <cell r="B1404">
            <v>250195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</row>
        <row r="1405">
          <cell r="B1405">
            <v>250200</v>
          </cell>
          <cell r="C1405">
            <v>48354000</v>
          </cell>
          <cell r="D1405">
            <v>69567191</v>
          </cell>
          <cell r="E1405">
            <v>0</v>
          </cell>
          <cell r="F1405">
            <v>48354</v>
          </cell>
          <cell r="G1405">
            <v>69567</v>
          </cell>
          <cell r="H1405">
            <v>-21213</v>
          </cell>
          <cell r="I1405">
            <v>0</v>
          </cell>
        </row>
        <row r="1406">
          <cell r="B1406">
            <v>250205</v>
          </cell>
          <cell r="C1406">
            <v>48354000</v>
          </cell>
          <cell r="D1406">
            <v>69567191</v>
          </cell>
          <cell r="E1406">
            <v>0</v>
          </cell>
          <cell r="F1406">
            <v>48354</v>
          </cell>
          <cell r="G1406">
            <v>69567</v>
          </cell>
          <cell r="H1406">
            <v>-21213</v>
          </cell>
          <cell r="I1406">
            <v>0</v>
          </cell>
        </row>
        <row r="1407">
          <cell r="B1407">
            <v>250210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</row>
        <row r="1408">
          <cell r="B1408">
            <v>250215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</row>
        <row r="1409">
          <cell r="B1409">
            <v>250220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</row>
        <row r="1410">
          <cell r="B1410">
            <v>250225</v>
          </cell>
          <cell r="C1410">
            <v>0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  <cell r="H1410">
            <v>0</v>
          </cell>
          <cell r="I1410">
            <v>0</v>
          </cell>
        </row>
        <row r="1411">
          <cell r="B1411">
            <v>250230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</row>
        <row r="1412">
          <cell r="B1412">
            <v>250295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</row>
        <row r="1413">
          <cell r="B1413">
            <v>250300</v>
          </cell>
          <cell r="C1413">
            <v>1175824024.22</v>
          </cell>
          <cell r="D1413">
            <v>1046823374.3200001</v>
          </cell>
          <cell r="E1413">
            <v>17267050911.970001</v>
          </cell>
          <cell r="F1413">
            <v>1175824</v>
          </cell>
          <cell r="G1413">
            <v>1046823</v>
          </cell>
          <cell r="H1413">
            <v>129001</v>
          </cell>
          <cell r="I1413">
            <v>17267051</v>
          </cell>
        </row>
        <row r="1414">
          <cell r="B1414">
            <v>250305</v>
          </cell>
          <cell r="C1414">
            <v>0</v>
          </cell>
          <cell r="D1414">
            <v>0</v>
          </cell>
          <cell r="E1414">
            <v>16284119190.59</v>
          </cell>
          <cell r="F1414">
            <v>0</v>
          </cell>
          <cell r="G1414">
            <v>0</v>
          </cell>
          <cell r="H1414">
            <v>0</v>
          </cell>
          <cell r="I1414">
            <v>16284119</v>
          </cell>
        </row>
        <row r="1415">
          <cell r="B1415">
            <v>250310</v>
          </cell>
          <cell r="C1415">
            <v>1102517000</v>
          </cell>
          <cell r="D1415">
            <v>862970000</v>
          </cell>
          <cell r="E1415">
            <v>823600000</v>
          </cell>
          <cell r="F1415">
            <v>1102517</v>
          </cell>
          <cell r="G1415">
            <v>862970</v>
          </cell>
          <cell r="H1415">
            <v>239547</v>
          </cell>
          <cell r="I1415">
            <v>823600</v>
          </cell>
        </row>
        <row r="1416">
          <cell r="B1416">
            <v>250315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</row>
        <row r="1417">
          <cell r="B1417">
            <v>250320</v>
          </cell>
          <cell r="C1417">
            <v>0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  <cell r="H1417">
            <v>0</v>
          </cell>
          <cell r="I1417">
            <v>0</v>
          </cell>
        </row>
        <row r="1418">
          <cell r="B1418">
            <v>250325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</row>
        <row r="1419">
          <cell r="B1419">
            <v>250330</v>
          </cell>
          <cell r="C1419">
            <v>0</v>
          </cell>
          <cell r="D1419">
            <v>0</v>
          </cell>
          <cell r="E1419">
            <v>0</v>
          </cell>
          <cell r="F1419">
            <v>0</v>
          </cell>
          <cell r="G1419">
            <v>0</v>
          </cell>
          <cell r="H1419">
            <v>0</v>
          </cell>
          <cell r="I1419">
            <v>0</v>
          </cell>
        </row>
        <row r="1420">
          <cell r="B1420">
            <v>250335</v>
          </cell>
          <cell r="C1420">
            <v>0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  <cell r="H1420">
            <v>0</v>
          </cell>
          <cell r="I1420">
            <v>0</v>
          </cell>
        </row>
        <row r="1421">
          <cell r="B1421">
            <v>250340</v>
          </cell>
          <cell r="C1421">
            <v>73307024.219999999</v>
          </cell>
          <cell r="D1421">
            <v>183853374.31999999</v>
          </cell>
          <cell r="E1421">
            <v>159331721.38</v>
          </cell>
          <cell r="F1421">
            <v>73307</v>
          </cell>
          <cell r="G1421">
            <v>183853</v>
          </cell>
          <cell r="H1421">
            <v>-110546</v>
          </cell>
          <cell r="I1421">
            <v>159332</v>
          </cell>
        </row>
        <row r="1422">
          <cell r="B1422">
            <v>250345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</row>
        <row r="1423">
          <cell r="B1423">
            <v>250400</v>
          </cell>
          <cell r="C1423">
            <v>2267898062.3499999</v>
          </cell>
          <cell r="D1423">
            <v>174318385.75</v>
          </cell>
          <cell r="E1423">
            <v>120566814.12</v>
          </cell>
          <cell r="F1423">
            <v>2267898</v>
          </cell>
          <cell r="G1423">
            <v>174318</v>
          </cell>
          <cell r="H1423">
            <v>2093580</v>
          </cell>
          <cell r="I1423">
            <v>120567</v>
          </cell>
        </row>
        <row r="1424">
          <cell r="B1424">
            <v>250405</v>
          </cell>
          <cell r="C1424">
            <v>2267898062.3499999</v>
          </cell>
          <cell r="D1424">
            <v>174318385.75</v>
          </cell>
          <cell r="E1424">
            <v>120566814.12</v>
          </cell>
          <cell r="F1424">
            <v>2267898</v>
          </cell>
          <cell r="G1424">
            <v>174318</v>
          </cell>
          <cell r="H1424">
            <v>2093580</v>
          </cell>
          <cell r="I1424">
            <v>120567</v>
          </cell>
        </row>
        <row r="1425">
          <cell r="B1425">
            <v>250410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</row>
        <row r="1426">
          <cell r="B1426">
            <v>250415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</row>
        <row r="1427">
          <cell r="B1427">
            <v>250500</v>
          </cell>
          <cell r="C1427">
            <v>0</v>
          </cell>
          <cell r="D1427">
            <v>39353578</v>
          </cell>
          <cell r="E1427">
            <v>0</v>
          </cell>
          <cell r="F1427">
            <v>0</v>
          </cell>
          <cell r="G1427">
            <v>39354</v>
          </cell>
          <cell r="H1427">
            <v>-39354</v>
          </cell>
          <cell r="I1427">
            <v>0</v>
          </cell>
        </row>
        <row r="1428">
          <cell r="B1428">
            <v>250600</v>
          </cell>
          <cell r="C1428">
            <v>4333</v>
          </cell>
          <cell r="D1428">
            <v>5796.88</v>
          </cell>
          <cell r="E1428">
            <v>0</v>
          </cell>
          <cell r="F1428">
            <v>4</v>
          </cell>
          <cell r="G1428">
            <v>6</v>
          </cell>
          <cell r="H1428">
            <v>-2</v>
          </cell>
          <cell r="I1428">
            <v>0</v>
          </cell>
        </row>
        <row r="1429">
          <cell r="B1429">
            <v>250605</v>
          </cell>
          <cell r="C1429">
            <v>0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</row>
        <row r="1430">
          <cell r="B1430">
            <v>250610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  <cell r="I1430">
            <v>0</v>
          </cell>
        </row>
        <row r="1431">
          <cell r="B1431">
            <v>250615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</row>
        <row r="1432">
          <cell r="B1432">
            <v>250620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</row>
        <row r="1433">
          <cell r="B1433">
            <v>250625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</row>
        <row r="1434">
          <cell r="B1434">
            <v>250630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</row>
        <row r="1435">
          <cell r="B1435">
            <v>250635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</row>
        <row r="1436">
          <cell r="B1436">
            <v>250640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</row>
        <row r="1437">
          <cell r="B1437">
            <v>250645</v>
          </cell>
          <cell r="C1437">
            <v>4333</v>
          </cell>
          <cell r="D1437">
            <v>5796.88</v>
          </cell>
          <cell r="E1437">
            <v>0</v>
          </cell>
          <cell r="F1437">
            <v>4</v>
          </cell>
          <cell r="G1437">
            <v>6</v>
          </cell>
          <cell r="H1437">
            <v>-2</v>
          </cell>
          <cell r="I1437">
            <v>0</v>
          </cell>
        </row>
        <row r="1438">
          <cell r="B1438">
            <v>250700</v>
          </cell>
          <cell r="C1438">
            <v>0</v>
          </cell>
          <cell r="D1438">
            <v>500000</v>
          </cell>
          <cell r="E1438">
            <v>0</v>
          </cell>
          <cell r="F1438">
            <v>0</v>
          </cell>
          <cell r="G1438">
            <v>500</v>
          </cell>
          <cell r="H1438">
            <v>-500</v>
          </cell>
          <cell r="I1438">
            <v>0</v>
          </cell>
        </row>
        <row r="1439">
          <cell r="B1439">
            <v>250705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</row>
        <row r="1440">
          <cell r="B1440">
            <v>250710</v>
          </cell>
          <cell r="C1440">
            <v>0</v>
          </cell>
          <cell r="D1440">
            <v>500000</v>
          </cell>
          <cell r="E1440">
            <v>0</v>
          </cell>
          <cell r="F1440">
            <v>0</v>
          </cell>
          <cell r="G1440">
            <v>500</v>
          </cell>
          <cell r="H1440">
            <v>-500</v>
          </cell>
          <cell r="I1440">
            <v>0</v>
          </cell>
        </row>
        <row r="1441">
          <cell r="B1441">
            <v>250800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</row>
        <row r="1442">
          <cell r="B1442">
            <v>250805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</row>
        <row r="1443">
          <cell r="B1443">
            <v>250810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</row>
        <row r="1444">
          <cell r="B1444">
            <v>250895</v>
          </cell>
          <cell r="C1444">
            <v>0</v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</row>
        <row r="1445">
          <cell r="B1445">
            <v>250900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</row>
        <row r="1446">
          <cell r="B1446">
            <v>251000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</row>
        <row r="1447">
          <cell r="B1447">
            <v>251100</v>
          </cell>
          <cell r="C1447">
            <v>1406337857.0899999</v>
          </cell>
          <cell r="D1447">
            <v>1613757078</v>
          </cell>
          <cell r="E1447">
            <v>2485315908.8600001</v>
          </cell>
          <cell r="F1447">
            <v>1406338</v>
          </cell>
          <cell r="G1447">
            <v>1613757</v>
          </cell>
          <cell r="H1447">
            <v>-207419</v>
          </cell>
          <cell r="I1447">
            <v>2485316</v>
          </cell>
        </row>
        <row r="1448">
          <cell r="B1448">
            <v>251105</v>
          </cell>
          <cell r="C1448">
            <v>1356337857.0899999</v>
          </cell>
          <cell r="D1448">
            <v>1583757078</v>
          </cell>
          <cell r="E1448">
            <v>1571560874.1300001</v>
          </cell>
          <cell r="F1448">
            <v>1356338</v>
          </cell>
          <cell r="G1448">
            <v>1583757</v>
          </cell>
          <cell r="H1448">
            <v>-227419</v>
          </cell>
          <cell r="I1448">
            <v>1571561</v>
          </cell>
        </row>
        <row r="1449">
          <cell r="B1449">
            <v>251110</v>
          </cell>
          <cell r="C1449">
            <v>50000000</v>
          </cell>
          <cell r="D1449">
            <v>30000000</v>
          </cell>
          <cell r="E1449">
            <v>197554505</v>
          </cell>
          <cell r="F1449">
            <v>50000</v>
          </cell>
          <cell r="G1449">
            <v>30000</v>
          </cell>
          <cell r="H1449">
            <v>20000</v>
          </cell>
          <cell r="I1449">
            <v>197555</v>
          </cell>
        </row>
        <row r="1450">
          <cell r="B1450">
            <v>251115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</row>
        <row r="1451">
          <cell r="B1451">
            <v>251195</v>
          </cell>
          <cell r="C1451">
            <v>0</v>
          </cell>
          <cell r="D1451">
            <v>0</v>
          </cell>
          <cell r="E1451">
            <v>716200529.73000002</v>
          </cell>
          <cell r="F1451">
            <v>0</v>
          </cell>
          <cell r="G1451">
            <v>0</v>
          </cell>
          <cell r="H1451">
            <v>0</v>
          </cell>
          <cell r="I1451">
            <v>716201</v>
          </cell>
        </row>
        <row r="1452">
          <cell r="B1452">
            <v>251200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</row>
        <row r="1453">
          <cell r="B1453">
            <v>251300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</row>
        <row r="1454">
          <cell r="B1454">
            <v>251400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</row>
        <row r="1455">
          <cell r="B1455">
            <v>251405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</row>
        <row r="1456">
          <cell r="B1456">
            <v>251406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</row>
        <row r="1457">
          <cell r="B1457">
            <v>251407</v>
          </cell>
          <cell r="C1457">
            <v>0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  <cell r="H1457">
            <v>0</v>
          </cell>
          <cell r="I1457">
            <v>0</v>
          </cell>
        </row>
        <row r="1458">
          <cell r="B1458">
            <v>251408</v>
          </cell>
          <cell r="C1458">
            <v>0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  <cell r="H1458">
            <v>0</v>
          </cell>
          <cell r="I1458">
            <v>0</v>
          </cell>
        </row>
        <row r="1459">
          <cell r="B1459">
            <v>251409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</row>
        <row r="1460">
          <cell r="B1460">
            <v>251410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</row>
        <row r="1461">
          <cell r="B1461">
            <v>251411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</row>
        <row r="1462">
          <cell r="B1462">
            <v>251412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</row>
        <row r="1463">
          <cell r="B1463">
            <v>251413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</row>
        <row r="1464">
          <cell r="B1464">
            <v>251414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</row>
        <row r="1465">
          <cell r="B1465">
            <v>251415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</row>
        <row r="1466">
          <cell r="B1466">
            <v>251416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</row>
        <row r="1467">
          <cell r="B1467">
            <v>251417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</row>
        <row r="1468">
          <cell r="B1468">
            <v>251418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</row>
        <row r="1469">
          <cell r="B1469">
            <v>251419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</row>
        <row r="1470">
          <cell r="B1470">
            <v>251420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</row>
        <row r="1471">
          <cell r="B1471">
            <v>251421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</row>
        <row r="1472">
          <cell r="B1472">
            <v>251422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</row>
        <row r="1473">
          <cell r="B1473">
            <v>251423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</row>
        <row r="1474">
          <cell r="B1474">
            <v>251424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</row>
        <row r="1475">
          <cell r="B1475">
            <v>251425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</row>
        <row r="1476">
          <cell r="B1476">
            <v>251426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</row>
        <row r="1477">
          <cell r="B1477">
            <v>251427</v>
          </cell>
          <cell r="C1477">
            <v>0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</row>
        <row r="1478">
          <cell r="B1478">
            <v>251428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</row>
        <row r="1479">
          <cell r="B1479">
            <v>251429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</row>
        <row r="1480">
          <cell r="B1480">
            <v>251495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</row>
        <row r="1481">
          <cell r="B1481">
            <v>251500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</row>
        <row r="1482">
          <cell r="B1482">
            <v>251505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</row>
        <row r="1483">
          <cell r="B1483">
            <v>251510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</row>
        <row r="1484">
          <cell r="B1484">
            <v>251600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</row>
        <row r="1485">
          <cell r="B1485">
            <v>251605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</row>
        <row r="1486">
          <cell r="B1486">
            <v>251610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</row>
        <row r="1487">
          <cell r="B1487">
            <v>251615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</row>
        <row r="1488">
          <cell r="B1488">
            <v>251620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</row>
        <row r="1489">
          <cell r="B1489">
            <v>251625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</row>
        <row r="1490">
          <cell r="B1490">
            <v>251630</v>
          </cell>
          <cell r="C1490">
            <v>0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</row>
        <row r="1491">
          <cell r="B1491">
            <v>251635</v>
          </cell>
          <cell r="C1491">
            <v>0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</row>
        <row r="1492">
          <cell r="B1492">
            <v>251700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</row>
        <row r="1493">
          <cell r="B1493">
            <v>251705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</row>
        <row r="1494">
          <cell r="B1494">
            <v>251710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</row>
        <row r="1495">
          <cell r="B1495">
            <v>251715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</row>
        <row r="1496">
          <cell r="B1496">
            <v>251720</v>
          </cell>
          <cell r="C1496">
            <v>0</v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</row>
        <row r="1497">
          <cell r="B1497">
            <v>251725</v>
          </cell>
          <cell r="C1497">
            <v>0</v>
          </cell>
          <cell r="D1497">
            <v>0</v>
          </cell>
          <cell r="E1497">
            <v>0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</row>
        <row r="1498">
          <cell r="B1498">
            <v>251800</v>
          </cell>
          <cell r="C1498">
            <v>0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  <cell r="H1498">
            <v>0</v>
          </cell>
          <cell r="I1498">
            <v>0</v>
          </cell>
        </row>
        <row r="1499">
          <cell r="B1499">
            <v>251805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</row>
        <row r="1500">
          <cell r="B1500">
            <v>251810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</row>
        <row r="1501">
          <cell r="B1501">
            <v>251900</v>
          </cell>
          <cell r="C1501">
            <v>4135925408.3899999</v>
          </cell>
          <cell r="D1501">
            <v>2385939513.6100001</v>
          </cell>
          <cell r="E1501">
            <v>2551706013.6100001</v>
          </cell>
          <cell r="F1501">
            <v>4135925</v>
          </cell>
          <cell r="G1501">
            <v>2385940</v>
          </cell>
          <cell r="H1501">
            <v>1749985</v>
          </cell>
          <cell r="I1501">
            <v>2551706</v>
          </cell>
        </row>
        <row r="1502">
          <cell r="B1502">
            <v>251905</v>
          </cell>
          <cell r="C1502">
            <v>4053320454.6900001</v>
          </cell>
          <cell r="D1502">
            <v>2308500689.2199998</v>
          </cell>
          <cell r="E1502">
            <v>2513162835.9000001</v>
          </cell>
          <cell r="F1502">
            <v>4053320</v>
          </cell>
          <cell r="G1502">
            <v>2308501</v>
          </cell>
          <cell r="H1502">
            <v>1744819</v>
          </cell>
          <cell r="I1502">
            <v>2513163</v>
          </cell>
        </row>
        <row r="1503">
          <cell r="B1503">
            <v>251910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</row>
        <row r="1504">
          <cell r="B1504">
            <v>251915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</row>
        <row r="1505">
          <cell r="B1505">
            <v>251920</v>
          </cell>
          <cell r="C1505">
            <v>0</v>
          </cell>
          <cell r="D1505">
            <v>0</v>
          </cell>
          <cell r="E1505">
            <v>0</v>
          </cell>
          <cell r="F1505">
            <v>0</v>
          </cell>
          <cell r="G1505">
            <v>0</v>
          </cell>
          <cell r="H1505">
            <v>0</v>
          </cell>
          <cell r="I1505">
            <v>0</v>
          </cell>
        </row>
        <row r="1506">
          <cell r="B1506">
            <v>251925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</row>
        <row r="1507">
          <cell r="B1507">
            <v>251930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</row>
        <row r="1508">
          <cell r="B1508">
            <v>251935</v>
          </cell>
          <cell r="C1508">
            <v>0</v>
          </cell>
          <cell r="D1508">
            <v>1795069</v>
          </cell>
          <cell r="E1508">
            <v>0</v>
          </cell>
          <cell r="F1508">
            <v>0</v>
          </cell>
          <cell r="G1508">
            <v>1795</v>
          </cell>
          <cell r="H1508">
            <v>-1795</v>
          </cell>
          <cell r="I1508">
            <v>0</v>
          </cell>
        </row>
        <row r="1509">
          <cell r="B1509">
            <v>251940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</row>
        <row r="1510">
          <cell r="B1510">
            <v>251945</v>
          </cell>
          <cell r="C1510">
            <v>0</v>
          </cell>
          <cell r="D1510">
            <v>5343700</v>
          </cell>
          <cell r="E1510">
            <v>0</v>
          </cell>
          <cell r="F1510">
            <v>0</v>
          </cell>
          <cell r="G1510">
            <v>5344</v>
          </cell>
          <cell r="H1510">
            <v>-5344</v>
          </cell>
          <cell r="I1510">
            <v>0</v>
          </cell>
        </row>
        <row r="1511">
          <cell r="B1511">
            <v>251995</v>
          </cell>
          <cell r="C1511">
            <v>82604953.700000003</v>
          </cell>
          <cell r="D1511">
            <v>70300055.390000001</v>
          </cell>
          <cell r="E1511">
            <v>38543177.710000001</v>
          </cell>
          <cell r="F1511">
            <v>82605</v>
          </cell>
          <cell r="G1511">
            <v>70300</v>
          </cell>
          <cell r="H1511">
            <v>12305</v>
          </cell>
          <cell r="I1511">
            <v>38543</v>
          </cell>
        </row>
        <row r="1512">
          <cell r="B1512">
            <v>252000</v>
          </cell>
          <cell r="C1512">
            <v>0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  <cell r="I1512">
            <v>0</v>
          </cell>
        </row>
        <row r="1513">
          <cell r="B1513">
            <v>252005</v>
          </cell>
          <cell r="C1513">
            <v>0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</row>
        <row r="1514">
          <cell r="B1514">
            <v>252010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</row>
        <row r="1515">
          <cell r="B1515">
            <v>252015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</row>
        <row r="1516">
          <cell r="B1516">
            <v>252100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</row>
        <row r="1517">
          <cell r="B1517">
            <v>252200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</row>
        <row r="1518">
          <cell r="B1518">
            <v>252300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</row>
        <row r="1519">
          <cell r="B1519">
            <v>252400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</row>
        <row r="1520">
          <cell r="B1520">
            <v>252405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</row>
        <row r="1521">
          <cell r="B1521">
            <v>252410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</row>
        <row r="1522">
          <cell r="B1522">
            <v>252500</v>
          </cell>
          <cell r="C1522">
            <v>0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  <cell r="I1522">
            <v>0</v>
          </cell>
        </row>
        <row r="1523">
          <cell r="B1523">
            <v>252600</v>
          </cell>
          <cell r="C1523">
            <v>0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  <cell r="I1523">
            <v>0</v>
          </cell>
        </row>
        <row r="1524">
          <cell r="B1524">
            <v>252700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</row>
        <row r="1525">
          <cell r="B1525">
            <v>252800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</row>
        <row r="1526">
          <cell r="B1526">
            <v>252900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</row>
        <row r="1527">
          <cell r="B1527">
            <v>252905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</row>
        <row r="1528">
          <cell r="B1528">
            <v>252910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</row>
        <row r="1529">
          <cell r="B1529">
            <v>252915</v>
          </cell>
          <cell r="C1529">
            <v>0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  <cell r="I1529">
            <v>0</v>
          </cell>
        </row>
        <row r="1530">
          <cell r="B1530">
            <v>252920</v>
          </cell>
          <cell r="C1530">
            <v>0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  <cell r="I1530">
            <v>0</v>
          </cell>
        </row>
        <row r="1531">
          <cell r="B1531">
            <v>252925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</row>
        <row r="1532">
          <cell r="B1532">
            <v>252995</v>
          </cell>
          <cell r="C1532">
            <v>0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  <cell r="I1532">
            <v>0</v>
          </cell>
        </row>
        <row r="1533">
          <cell r="B1533">
            <v>253000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</row>
        <row r="1534">
          <cell r="B1534">
            <v>253100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</row>
        <row r="1535">
          <cell r="B1535">
            <v>253200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</row>
        <row r="1536">
          <cell r="B1536">
            <v>253300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</row>
        <row r="1537">
          <cell r="B1537">
            <v>253400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</row>
        <row r="1538">
          <cell r="B1538">
            <v>253405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</row>
        <row r="1539">
          <cell r="B1539">
            <v>253410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</row>
        <row r="1540">
          <cell r="B1540">
            <v>253700</v>
          </cell>
          <cell r="C1540">
            <v>50819.79</v>
          </cell>
          <cell r="D1540">
            <v>0</v>
          </cell>
          <cell r="E1540">
            <v>0</v>
          </cell>
          <cell r="F1540">
            <v>51</v>
          </cell>
          <cell r="G1540">
            <v>0</v>
          </cell>
          <cell r="H1540">
            <v>51</v>
          </cell>
          <cell r="I1540">
            <v>0</v>
          </cell>
        </row>
        <row r="1541">
          <cell r="B1541">
            <v>253705</v>
          </cell>
          <cell r="C1541">
            <v>50819.79</v>
          </cell>
          <cell r="D1541">
            <v>0</v>
          </cell>
          <cell r="E1541">
            <v>0</v>
          </cell>
          <cell r="F1541">
            <v>51</v>
          </cell>
          <cell r="G1541">
            <v>0</v>
          </cell>
          <cell r="H1541">
            <v>51</v>
          </cell>
          <cell r="I1541">
            <v>0</v>
          </cell>
        </row>
        <row r="1542">
          <cell r="B1542">
            <v>253710</v>
          </cell>
          <cell r="C1542">
            <v>0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  <cell r="I1542">
            <v>0</v>
          </cell>
        </row>
        <row r="1543">
          <cell r="B1543">
            <v>253715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</row>
        <row r="1544">
          <cell r="B1544">
            <v>253900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</row>
        <row r="1545">
          <cell r="B1545">
            <v>254000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</row>
        <row r="1546">
          <cell r="B1546">
            <v>254005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</row>
        <row r="1547">
          <cell r="B1547">
            <v>254010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</row>
        <row r="1548">
          <cell r="B1548">
            <v>254015</v>
          </cell>
          <cell r="C1548">
            <v>0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  <cell r="H1548">
            <v>0</v>
          </cell>
          <cell r="I1548">
            <v>0</v>
          </cell>
        </row>
        <row r="1549">
          <cell r="B1549">
            <v>254100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</row>
        <row r="1550">
          <cell r="B1550">
            <v>254200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</row>
        <row r="1551">
          <cell r="B1551">
            <v>254300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</row>
        <row r="1552">
          <cell r="B1552">
            <v>254400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</row>
        <row r="1553">
          <cell r="B1553">
            <v>254500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</row>
        <row r="1554">
          <cell r="B1554">
            <v>254600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</row>
        <row r="1555">
          <cell r="B1555">
            <v>254605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</row>
        <row r="1556">
          <cell r="B1556">
            <v>254610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</row>
        <row r="1557">
          <cell r="B1557">
            <v>254615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</row>
        <row r="1558">
          <cell r="B1558">
            <v>254620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</row>
        <row r="1559">
          <cell r="B1559">
            <v>254700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</row>
        <row r="1560">
          <cell r="B1560">
            <v>254800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</row>
        <row r="1561">
          <cell r="B1561">
            <v>254805</v>
          </cell>
          <cell r="C1561">
            <v>0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  <cell r="H1561">
            <v>0</v>
          </cell>
          <cell r="I1561">
            <v>0</v>
          </cell>
        </row>
        <row r="1562">
          <cell r="B1562">
            <v>254810</v>
          </cell>
          <cell r="C1562">
            <v>0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  <cell r="H1562">
            <v>0</v>
          </cell>
          <cell r="I1562">
            <v>0</v>
          </cell>
        </row>
        <row r="1563">
          <cell r="B1563">
            <v>254900</v>
          </cell>
          <cell r="C1563">
            <v>0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</row>
        <row r="1564">
          <cell r="B1564">
            <v>255000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</row>
        <row r="1565">
          <cell r="B1565">
            <v>255005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</row>
        <row r="1566">
          <cell r="B1566">
            <v>255100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</row>
        <row r="1567">
          <cell r="B1567">
            <v>255200</v>
          </cell>
          <cell r="C1567">
            <v>0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  <cell r="H1567">
            <v>0</v>
          </cell>
          <cell r="I1567">
            <v>0</v>
          </cell>
        </row>
        <row r="1568">
          <cell r="B1568">
            <v>255300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</row>
        <row r="1569">
          <cell r="B1569">
            <v>255305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</row>
        <row r="1570">
          <cell r="B1570">
            <v>255310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</row>
        <row r="1571">
          <cell r="B1571">
            <v>255315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</row>
        <row r="1572">
          <cell r="B1572">
            <v>255320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</row>
        <row r="1573">
          <cell r="B1573">
            <v>255325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</row>
        <row r="1574">
          <cell r="B1574">
            <v>255330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</row>
        <row r="1575">
          <cell r="B1575">
            <v>255395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</row>
        <row r="1576">
          <cell r="B1576">
            <v>255400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</row>
        <row r="1577">
          <cell r="B1577">
            <v>255405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</row>
        <row r="1578">
          <cell r="B1578">
            <v>255410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</row>
        <row r="1579">
          <cell r="B1579">
            <v>255500</v>
          </cell>
          <cell r="C1579">
            <v>0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  <cell r="H1579">
            <v>0</v>
          </cell>
          <cell r="I1579">
            <v>0</v>
          </cell>
        </row>
        <row r="1580">
          <cell r="B1580">
            <v>255505</v>
          </cell>
          <cell r="C1580">
            <v>0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  <cell r="H1580">
            <v>0</v>
          </cell>
          <cell r="I1580">
            <v>0</v>
          </cell>
        </row>
        <row r="1581">
          <cell r="B1581">
            <v>255510</v>
          </cell>
          <cell r="C1581">
            <v>0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  <cell r="H1581">
            <v>0</v>
          </cell>
          <cell r="I1581">
            <v>0</v>
          </cell>
        </row>
        <row r="1582">
          <cell r="B1582">
            <v>255515</v>
          </cell>
          <cell r="C1582">
            <v>0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  <cell r="H1582">
            <v>0</v>
          </cell>
          <cell r="I1582">
            <v>0</v>
          </cell>
        </row>
        <row r="1583">
          <cell r="B1583">
            <v>255520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</row>
        <row r="1584">
          <cell r="B1584">
            <v>255525</v>
          </cell>
          <cell r="C1584">
            <v>0</v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  <cell r="H1584">
            <v>0</v>
          </cell>
          <cell r="I1584">
            <v>0</v>
          </cell>
        </row>
        <row r="1585">
          <cell r="B1585">
            <v>255530</v>
          </cell>
          <cell r="C1585">
            <v>0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</row>
        <row r="1586">
          <cell r="B1586">
            <v>255535</v>
          </cell>
          <cell r="C1586">
            <v>0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  <cell r="H1586">
            <v>0</v>
          </cell>
          <cell r="I1586">
            <v>0</v>
          </cell>
        </row>
        <row r="1587">
          <cell r="B1587">
            <v>255540</v>
          </cell>
          <cell r="C1587">
            <v>0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  <cell r="H1587">
            <v>0</v>
          </cell>
          <cell r="I1587">
            <v>0</v>
          </cell>
        </row>
        <row r="1588">
          <cell r="B1588">
            <v>255600</v>
          </cell>
          <cell r="C1588">
            <v>0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  <cell r="H1588">
            <v>0</v>
          </cell>
          <cell r="I1588">
            <v>0</v>
          </cell>
        </row>
        <row r="1589">
          <cell r="B1589">
            <v>255605</v>
          </cell>
          <cell r="C1589">
            <v>0</v>
          </cell>
          <cell r="D1589">
            <v>0</v>
          </cell>
          <cell r="E1589">
            <v>0</v>
          </cell>
          <cell r="F1589">
            <v>0</v>
          </cell>
          <cell r="G1589">
            <v>0</v>
          </cell>
          <cell r="H1589">
            <v>0</v>
          </cell>
          <cell r="I1589">
            <v>0</v>
          </cell>
        </row>
        <row r="1590">
          <cell r="B1590">
            <v>255610</v>
          </cell>
          <cell r="C1590">
            <v>0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  <cell r="H1590">
            <v>0</v>
          </cell>
          <cell r="I1590">
            <v>0</v>
          </cell>
        </row>
        <row r="1591">
          <cell r="B1591">
            <v>255615</v>
          </cell>
          <cell r="C1591">
            <v>0</v>
          </cell>
          <cell r="D1591">
            <v>0</v>
          </cell>
          <cell r="E1591">
            <v>0</v>
          </cell>
          <cell r="F1591">
            <v>0</v>
          </cell>
          <cell r="G1591">
            <v>0</v>
          </cell>
          <cell r="H1591">
            <v>0</v>
          </cell>
          <cell r="I1591">
            <v>0</v>
          </cell>
        </row>
        <row r="1592">
          <cell r="B1592">
            <v>255620</v>
          </cell>
          <cell r="C1592">
            <v>0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  <cell r="H1592">
            <v>0</v>
          </cell>
          <cell r="I1592">
            <v>0</v>
          </cell>
        </row>
        <row r="1593">
          <cell r="B1593">
            <v>255625</v>
          </cell>
          <cell r="C1593">
            <v>0</v>
          </cell>
          <cell r="D1593">
            <v>0</v>
          </cell>
          <cell r="E1593">
            <v>0</v>
          </cell>
          <cell r="F1593">
            <v>0</v>
          </cell>
          <cell r="G1593">
            <v>0</v>
          </cell>
          <cell r="H1593">
            <v>0</v>
          </cell>
          <cell r="I1593">
            <v>0</v>
          </cell>
        </row>
        <row r="1594">
          <cell r="B1594">
            <v>255800</v>
          </cell>
          <cell r="C1594">
            <v>40614007999.860001</v>
          </cell>
          <cell r="D1594">
            <v>22493316999.860001</v>
          </cell>
          <cell r="E1594">
            <v>24186447351.860001</v>
          </cell>
          <cell r="F1594">
            <v>40614008</v>
          </cell>
          <cell r="G1594">
            <v>22493317</v>
          </cell>
          <cell r="H1594">
            <v>18120691</v>
          </cell>
          <cell r="I1594">
            <v>24186447</v>
          </cell>
        </row>
        <row r="1595">
          <cell r="B1595">
            <v>255900</v>
          </cell>
          <cell r="C1595">
            <v>0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</row>
        <row r="1596">
          <cell r="B1596">
            <v>255905</v>
          </cell>
          <cell r="C1596">
            <v>0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  <cell r="I1596">
            <v>0</v>
          </cell>
        </row>
        <row r="1597">
          <cell r="B1597">
            <v>255910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</row>
        <row r="1598">
          <cell r="B1598">
            <v>256000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</row>
        <row r="1599">
          <cell r="B1599">
            <v>256500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</row>
        <row r="1600">
          <cell r="B1600">
            <v>256600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</row>
        <row r="1601">
          <cell r="B1601">
            <v>257000</v>
          </cell>
          <cell r="C1601">
            <v>0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  <cell r="H1601">
            <v>0</v>
          </cell>
          <cell r="I1601">
            <v>0</v>
          </cell>
        </row>
        <row r="1602">
          <cell r="B1602">
            <v>259000</v>
          </cell>
          <cell r="C1602">
            <v>8856560894.5799999</v>
          </cell>
          <cell r="D1602">
            <v>8531101641.5900002</v>
          </cell>
          <cell r="E1602">
            <v>6292317707.9499998</v>
          </cell>
          <cell r="F1602">
            <v>8856561</v>
          </cell>
          <cell r="G1602">
            <v>8531102</v>
          </cell>
          <cell r="H1602">
            <v>325459</v>
          </cell>
          <cell r="I1602">
            <v>6292318</v>
          </cell>
        </row>
        <row r="1603">
          <cell r="B1603">
            <v>259005</v>
          </cell>
          <cell r="C1603">
            <v>0</v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  <cell r="H1603">
            <v>0</v>
          </cell>
          <cell r="I1603">
            <v>0</v>
          </cell>
        </row>
        <row r="1604">
          <cell r="B1604">
            <v>259010</v>
          </cell>
          <cell r="C1604">
            <v>0</v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  <cell r="H1604">
            <v>0</v>
          </cell>
          <cell r="I1604">
            <v>0</v>
          </cell>
        </row>
        <row r="1605">
          <cell r="B1605">
            <v>259015</v>
          </cell>
          <cell r="C1605">
            <v>0</v>
          </cell>
          <cell r="D1605">
            <v>0</v>
          </cell>
          <cell r="E1605">
            <v>0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</row>
        <row r="1606">
          <cell r="B1606">
            <v>259020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</row>
        <row r="1607">
          <cell r="B1607">
            <v>259030</v>
          </cell>
          <cell r="C1607">
            <v>0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  <cell r="I1607">
            <v>0</v>
          </cell>
        </row>
        <row r="1608">
          <cell r="B1608">
            <v>259040</v>
          </cell>
          <cell r="C1608">
            <v>0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</row>
        <row r="1609">
          <cell r="B1609">
            <v>259045</v>
          </cell>
          <cell r="C1609">
            <v>0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</row>
        <row r="1610">
          <cell r="B1610">
            <v>259050</v>
          </cell>
          <cell r="C1610">
            <v>0</v>
          </cell>
          <cell r="D1610">
            <v>3520334.92</v>
          </cell>
          <cell r="E1610">
            <v>0</v>
          </cell>
          <cell r="F1610">
            <v>0</v>
          </cell>
          <cell r="G1610">
            <v>3520</v>
          </cell>
          <cell r="H1610">
            <v>-3520</v>
          </cell>
          <cell r="I1610">
            <v>0</v>
          </cell>
        </row>
        <row r="1611">
          <cell r="B1611">
            <v>259055</v>
          </cell>
          <cell r="C1611">
            <v>0</v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</row>
        <row r="1612">
          <cell r="B1612">
            <v>259065</v>
          </cell>
          <cell r="C1612">
            <v>0</v>
          </cell>
          <cell r="D1612">
            <v>0</v>
          </cell>
          <cell r="E1612">
            <v>0</v>
          </cell>
          <cell r="F1612">
            <v>0</v>
          </cell>
          <cell r="G1612">
            <v>0</v>
          </cell>
          <cell r="H1612">
            <v>0</v>
          </cell>
          <cell r="I1612">
            <v>0</v>
          </cell>
        </row>
        <row r="1613">
          <cell r="B1613">
            <v>259070</v>
          </cell>
          <cell r="C1613">
            <v>0</v>
          </cell>
          <cell r="D1613">
            <v>0</v>
          </cell>
          <cell r="E1613">
            <v>0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</row>
        <row r="1614">
          <cell r="B1614">
            <v>259075</v>
          </cell>
          <cell r="C1614">
            <v>0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</row>
        <row r="1615">
          <cell r="B1615">
            <v>259080</v>
          </cell>
          <cell r="C1615">
            <v>0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</row>
        <row r="1616">
          <cell r="B1616">
            <v>259085</v>
          </cell>
          <cell r="C1616">
            <v>0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</row>
        <row r="1617">
          <cell r="B1617">
            <v>259090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</row>
        <row r="1618">
          <cell r="B1618">
            <v>259095</v>
          </cell>
          <cell r="C1618">
            <v>8856560894.5799999</v>
          </cell>
          <cell r="D1618">
            <v>8527581306.6700001</v>
          </cell>
          <cell r="E1618">
            <v>6292317707.9499998</v>
          </cell>
          <cell r="F1618">
            <v>8856561</v>
          </cell>
          <cell r="G1618">
            <v>8527581</v>
          </cell>
          <cell r="H1618">
            <v>328980</v>
          </cell>
          <cell r="I1618">
            <v>6292318</v>
          </cell>
        </row>
        <row r="1619">
          <cell r="B1619">
            <v>259500</v>
          </cell>
          <cell r="C1619">
            <v>0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</row>
        <row r="1620">
          <cell r="B1620">
            <v>259505</v>
          </cell>
          <cell r="C1620">
            <v>0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</row>
        <row r="1621">
          <cell r="B1621">
            <v>259600</v>
          </cell>
          <cell r="C1621">
            <v>0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</row>
        <row r="1622">
          <cell r="B1622">
            <v>260000</v>
          </cell>
          <cell r="C1622">
            <v>0</v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</row>
        <row r="1623">
          <cell r="B1623">
            <v>261000</v>
          </cell>
          <cell r="C1623">
            <v>0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</row>
        <row r="1624">
          <cell r="B1624">
            <v>261005</v>
          </cell>
          <cell r="C1624">
            <v>0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  <cell r="H1624">
            <v>0</v>
          </cell>
          <cell r="I1624">
            <v>0</v>
          </cell>
        </row>
        <row r="1625">
          <cell r="B1625">
            <v>261010</v>
          </cell>
          <cell r="C1625">
            <v>0</v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  <cell r="H1625">
            <v>0</v>
          </cell>
          <cell r="I1625">
            <v>0</v>
          </cell>
        </row>
        <row r="1626">
          <cell r="B1626">
            <v>261015</v>
          </cell>
          <cell r="C1626">
            <v>0</v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  <cell r="H1626">
            <v>0</v>
          </cell>
          <cell r="I1626">
            <v>0</v>
          </cell>
        </row>
        <row r="1627">
          <cell r="B1627">
            <v>261500</v>
          </cell>
          <cell r="C1627">
            <v>0</v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  <cell r="H1627">
            <v>0</v>
          </cell>
          <cell r="I1627">
            <v>0</v>
          </cell>
        </row>
        <row r="1628">
          <cell r="B1628">
            <v>261505</v>
          </cell>
          <cell r="C1628">
            <v>0</v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  <cell r="H1628">
            <v>0</v>
          </cell>
          <cell r="I1628">
            <v>0</v>
          </cell>
        </row>
        <row r="1629">
          <cell r="B1629">
            <v>261510</v>
          </cell>
          <cell r="C1629">
            <v>0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  <cell r="H1629">
            <v>0</v>
          </cell>
          <cell r="I1629">
            <v>0</v>
          </cell>
        </row>
        <row r="1630">
          <cell r="B1630">
            <v>261515</v>
          </cell>
          <cell r="C1630">
            <v>0</v>
          </cell>
          <cell r="D1630">
            <v>0</v>
          </cell>
          <cell r="E1630">
            <v>0</v>
          </cell>
          <cell r="F1630">
            <v>0</v>
          </cell>
          <cell r="G1630">
            <v>0</v>
          </cell>
          <cell r="H1630">
            <v>0</v>
          </cell>
          <cell r="I1630">
            <v>0</v>
          </cell>
        </row>
        <row r="1631">
          <cell r="B1631">
            <v>261520</v>
          </cell>
          <cell r="C1631">
            <v>0</v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  <cell r="H1631">
            <v>0</v>
          </cell>
          <cell r="I1631">
            <v>0</v>
          </cell>
        </row>
        <row r="1632">
          <cell r="B1632">
            <v>261525</v>
          </cell>
          <cell r="C1632">
            <v>0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  <cell r="H1632">
            <v>0</v>
          </cell>
          <cell r="I1632">
            <v>0</v>
          </cell>
        </row>
        <row r="1633">
          <cell r="B1633">
            <v>261530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  <cell r="H1633">
            <v>0</v>
          </cell>
          <cell r="I1633">
            <v>0</v>
          </cell>
        </row>
        <row r="1634">
          <cell r="B1634">
            <v>261595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  <cell r="H1634">
            <v>0</v>
          </cell>
          <cell r="I1634">
            <v>0</v>
          </cell>
        </row>
        <row r="1635">
          <cell r="B1635">
            <v>261600</v>
          </cell>
          <cell r="C1635">
            <v>0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  <cell r="H1635">
            <v>0</v>
          </cell>
          <cell r="I1635">
            <v>0</v>
          </cell>
        </row>
        <row r="1636">
          <cell r="B1636">
            <v>262000</v>
          </cell>
          <cell r="C1636">
            <v>0</v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</row>
        <row r="1637">
          <cell r="B1637">
            <v>262500</v>
          </cell>
          <cell r="C1637">
            <v>0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  <cell r="H1637">
            <v>0</v>
          </cell>
          <cell r="I1637">
            <v>0</v>
          </cell>
        </row>
        <row r="1638">
          <cell r="B1638">
            <v>263000</v>
          </cell>
          <cell r="C1638">
            <v>0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  <cell r="H1638">
            <v>0</v>
          </cell>
          <cell r="I1638">
            <v>0</v>
          </cell>
        </row>
        <row r="1639">
          <cell r="B1639">
            <v>263005</v>
          </cell>
          <cell r="C1639">
            <v>0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</row>
        <row r="1640">
          <cell r="B1640">
            <v>263010</v>
          </cell>
          <cell r="C1640">
            <v>0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  <cell r="H1640">
            <v>0</v>
          </cell>
          <cell r="I1640">
            <v>0</v>
          </cell>
        </row>
        <row r="1641">
          <cell r="B1641">
            <v>263500</v>
          </cell>
          <cell r="C1641">
            <v>0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  <cell r="H1641">
            <v>0</v>
          </cell>
          <cell r="I1641">
            <v>0</v>
          </cell>
        </row>
        <row r="1642">
          <cell r="B1642">
            <v>263505</v>
          </cell>
          <cell r="C1642">
            <v>0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  <cell r="H1642">
            <v>0</v>
          </cell>
          <cell r="I1642">
            <v>0</v>
          </cell>
        </row>
        <row r="1643">
          <cell r="B1643">
            <v>263510</v>
          </cell>
          <cell r="C1643">
            <v>0</v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  <cell r="H1643">
            <v>0</v>
          </cell>
          <cell r="I1643">
            <v>0</v>
          </cell>
        </row>
        <row r="1644">
          <cell r="B1644">
            <v>263515</v>
          </cell>
          <cell r="C1644">
            <v>0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</row>
        <row r="1645">
          <cell r="B1645">
            <v>263520</v>
          </cell>
          <cell r="C1645">
            <v>0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  <cell r="H1645">
            <v>0</v>
          </cell>
          <cell r="I1645">
            <v>0</v>
          </cell>
        </row>
        <row r="1646">
          <cell r="B1646">
            <v>263525</v>
          </cell>
          <cell r="C1646">
            <v>0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  <cell r="H1646">
            <v>0</v>
          </cell>
          <cell r="I1646">
            <v>0</v>
          </cell>
        </row>
        <row r="1647">
          <cell r="B1647">
            <v>263530</v>
          </cell>
          <cell r="C1647">
            <v>0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</row>
        <row r="1648">
          <cell r="B1648">
            <v>263595</v>
          </cell>
          <cell r="C1648">
            <v>0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</row>
        <row r="1649">
          <cell r="B1649">
            <v>264000</v>
          </cell>
          <cell r="C1649">
            <v>0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  <cell r="H1649">
            <v>0</v>
          </cell>
          <cell r="I1649">
            <v>0</v>
          </cell>
        </row>
        <row r="1650">
          <cell r="B1650">
            <v>264005</v>
          </cell>
          <cell r="C1650">
            <v>0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  <cell r="H1650">
            <v>0</v>
          </cell>
          <cell r="I1650">
            <v>0</v>
          </cell>
        </row>
        <row r="1651">
          <cell r="B1651">
            <v>264010</v>
          </cell>
          <cell r="C1651">
            <v>0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  <cell r="I1651">
            <v>0</v>
          </cell>
        </row>
        <row r="1652">
          <cell r="B1652">
            <v>264015</v>
          </cell>
          <cell r="C1652">
            <v>0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</row>
        <row r="1653">
          <cell r="B1653">
            <v>264500</v>
          </cell>
          <cell r="C1653">
            <v>0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  <cell r="H1653">
            <v>0</v>
          </cell>
          <cell r="I1653">
            <v>0</v>
          </cell>
        </row>
        <row r="1654">
          <cell r="B1654">
            <v>265000</v>
          </cell>
          <cell r="C1654">
            <v>0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  <cell r="H1654">
            <v>0</v>
          </cell>
          <cell r="I1654">
            <v>0</v>
          </cell>
        </row>
        <row r="1655">
          <cell r="B1655">
            <v>265005</v>
          </cell>
          <cell r="C1655">
            <v>0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  <cell r="H1655">
            <v>0</v>
          </cell>
          <cell r="I1655">
            <v>0</v>
          </cell>
        </row>
        <row r="1656">
          <cell r="B1656">
            <v>265010</v>
          </cell>
          <cell r="C1656">
            <v>0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  <cell r="H1656">
            <v>0</v>
          </cell>
          <cell r="I1656">
            <v>0</v>
          </cell>
        </row>
        <row r="1657">
          <cell r="B1657">
            <v>265015</v>
          </cell>
          <cell r="C1657">
            <v>0</v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  <cell r="H1657">
            <v>0</v>
          </cell>
          <cell r="I1657">
            <v>0</v>
          </cell>
        </row>
        <row r="1658">
          <cell r="B1658">
            <v>265020</v>
          </cell>
          <cell r="C1658">
            <v>0</v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</row>
        <row r="1659">
          <cell r="B1659">
            <v>265025</v>
          </cell>
          <cell r="C1659">
            <v>0</v>
          </cell>
          <cell r="D1659">
            <v>0</v>
          </cell>
          <cell r="E1659">
            <v>0</v>
          </cell>
          <cell r="F1659">
            <v>0</v>
          </cell>
          <cell r="G1659">
            <v>0</v>
          </cell>
          <cell r="H1659">
            <v>0</v>
          </cell>
          <cell r="I1659">
            <v>0</v>
          </cell>
        </row>
        <row r="1660">
          <cell r="B1660">
            <v>265030</v>
          </cell>
          <cell r="C1660">
            <v>0</v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  <cell r="H1660">
            <v>0</v>
          </cell>
          <cell r="I1660">
            <v>0</v>
          </cell>
        </row>
        <row r="1661">
          <cell r="B1661">
            <v>265500</v>
          </cell>
          <cell r="C1661">
            <v>0</v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  <cell r="H1661">
            <v>0</v>
          </cell>
          <cell r="I1661">
            <v>0</v>
          </cell>
        </row>
        <row r="1662">
          <cell r="B1662">
            <v>265505</v>
          </cell>
          <cell r="C1662">
            <v>0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</row>
        <row r="1663">
          <cell r="B1663">
            <v>265510</v>
          </cell>
          <cell r="C1663">
            <v>0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</row>
        <row r="1664">
          <cell r="B1664">
            <v>265515</v>
          </cell>
          <cell r="C1664">
            <v>0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</row>
        <row r="1665">
          <cell r="B1665">
            <v>265520</v>
          </cell>
          <cell r="C1665">
            <v>0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  <cell r="H1665">
            <v>0</v>
          </cell>
          <cell r="I1665">
            <v>0</v>
          </cell>
        </row>
        <row r="1666">
          <cell r="B1666">
            <v>265525</v>
          </cell>
          <cell r="C1666">
            <v>0</v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  <cell r="H1666">
            <v>0</v>
          </cell>
          <cell r="I1666">
            <v>0</v>
          </cell>
        </row>
        <row r="1667">
          <cell r="B1667">
            <v>266000</v>
          </cell>
          <cell r="C1667">
            <v>0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</row>
        <row r="1668">
          <cell r="B1668">
            <v>266005</v>
          </cell>
          <cell r="C1668">
            <v>0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</row>
        <row r="1669">
          <cell r="B1669">
            <v>266500</v>
          </cell>
          <cell r="C1669">
            <v>0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</row>
        <row r="1670">
          <cell r="B1670">
            <v>266505</v>
          </cell>
          <cell r="C1670">
            <v>0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</row>
        <row r="1671">
          <cell r="B1671">
            <v>266510</v>
          </cell>
          <cell r="C1671">
            <v>0</v>
          </cell>
          <cell r="D1671">
            <v>0</v>
          </cell>
          <cell r="E1671">
            <v>0</v>
          </cell>
          <cell r="F1671">
            <v>0</v>
          </cell>
          <cell r="G1671">
            <v>0</v>
          </cell>
          <cell r="H1671">
            <v>0</v>
          </cell>
          <cell r="I1671">
            <v>0</v>
          </cell>
        </row>
        <row r="1672">
          <cell r="B1672">
            <v>266515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</row>
        <row r="1673">
          <cell r="B1673">
            <v>266520</v>
          </cell>
          <cell r="C1673">
            <v>0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</row>
        <row r="1674">
          <cell r="B1674">
            <v>266595</v>
          </cell>
          <cell r="C1674">
            <v>0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</row>
        <row r="1675">
          <cell r="B1675">
            <v>268000</v>
          </cell>
          <cell r="C1675">
            <v>0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  <cell r="H1675">
            <v>0</v>
          </cell>
          <cell r="I1675">
            <v>0</v>
          </cell>
        </row>
        <row r="1676">
          <cell r="B1676">
            <v>268005</v>
          </cell>
          <cell r="C1676">
            <v>0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  <cell r="H1676">
            <v>0</v>
          </cell>
          <cell r="I1676">
            <v>0</v>
          </cell>
        </row>
        <row r="1677">
          <cell r="B1677">
            <v>268010</v>
          </cell>
          <cell r="C1677">
            <v>0</v>
          </cell>
          <cell r="D1677">
            <v>0</v>
          </cell>
          <cell r="E1677">
            <v>0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</row>
        <row r="1678">
          <cell r="B1678">
            <v>268015</v>
          </cell>
          <cell r="C1678">
            <v>0</v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</row>
        <row r="1679">
          <cell r="B1679">
            <v>268020</v>
          </cell>
          <cell r="C1679">
            <v>0</v>
          </cell>
          <cell r="D1679">
            <v>0</v>
          </cell>
          <cell r="E1679">
            <v>0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</row>
        <row r="1680">
          <cell r="B1680">
            <v>268025</v>
          </cell>
          <cell r="C1680">
            <v>0</v>
          </cell>
          <cell r="D1680">
            <v>0</v>
          </cell>
          <cell r="E1680">
            <v>0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</row>
        <row r="1681">
          <cell r="B1681">
            <v>268030</v>
          </cell>
          <cell r="C1681">
            <v>0</v>
          </cell>
          <cell r="D1681">
            <v>0</v>
          </cell>
          <cell r="E1681">
            <v>0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</row>
        <row r="1682">
          <cell r="B1682">
            <v>270000</v>
          </cell>
          <cell r="C1682">
            <v>5050075830.4099998</v>
          </cell>
          <cell r="D1682">
            <v>4414459435.4099998</v>
          </cell>
          <cell r="E1682">
            <v>4417265701.4099998</v>
          </cell>
          <cell r="F1682">
            <v>5050076</v>
          </cell>
          <cell r="G1682">
            <v>4414459</v>
          </cell>
          <cell r="H1682">
            <v>635617</v>
          </cell>
          <cell r="I1682">
            <v>4417266</v>
          </cell>
        </row>
        <row r="1683">
          <cell r="B1683">
            <v>270500</v>
          </cell>
          <cell r="C1683">
            <v>191373112</v>
          </cell>
          <cell r="D1683">
            <v>0</v>
          </cell>
          <cell r="E1683">
            <v>13839771</v>
          </cell>
          <cell r="F1683">
            <v>191373</v>
          </cell>
          <cell r="G1683">
            <v>0</v>
          </cell>
          <cell r="H1683">
            <v>191373</v>
          </cell>
          <cell r="I1683">
            <v>13840</v>
          </cell>
        </row>
        <row r="1684">
          <cell r="B1684">
            <v>271000</v>
          </cell>
          <cell r="C1684">
            <v>1066695531.41</v>
          </cell>
          <cell r="D1684">
            <v>1034719290.41</v>
          </cell>
          <cell r="E1684">
            <v>1048956465.41</v>
          </cell>
          <cell r="F1684">
            <v>1066696</v>
          </cell>
          <cell r="G1684">
            <v>1034719</v>
          </cell>
          <cell r="H1684">
            <v>31977</v>
          </cell>
          <cell r="I1684">
            <v>1048956</v>
          </cell>
        </row>
        <row r="1685">
          <cell r="B1685">
            <v>271500</v>
          </cell>
          <cell r="C1685">
            <v>124915940</v>
          </cell>
          <cell r="D1685">
            <v>122510494</v>
          </cell>
          <cell r="E1685">
            <v>122442607</v>
          </cell>
          <cell r="F1685">
            <v>124916</v>
          </cell>
          <cell r="G1685">
            <v>122510</v>
          </cell>
          <cell r="H1685">
            <v>2406</v>
          </cell>
          <cell r="I1685">
            <v>122443</v>
          </cell>
        </row>
        <row r="1686">
          <cell r="B1686">
            <v>272000</v>
          </cell>
          <cell r="C1686">
            <v>3667091247</v>
          </cell>
          <cell r="D1686">
            <v>3257229651</v>
          </cell>
          <cell r="E1686">
            <v>3232026858</v>
          </cell>
          <cell r="F1686">
            <v>3667091</v>
          </cell>
          <cell r="G1686">
            <v>3257230</v>
          </cell>
          <cell r="H1686">
            <v>409861</v>
          </cell>
          <cell r="I1686">
            <v>3232027</v>
          </cell>
        </row>
        <row r="1687">
          <cell r="B1687">
            <v>272500</v>
          </cell>
          <cell r="C1687">
            <v>0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  <cell r="H1687">
            <v>0</v>
          </cell>
          <cell r="I1687">
            <v>0</v>
          </cell>
        </row>
        <row r="1688">
          <cell r="B1688">
            <v>273000</v>
          </cell>
          <cell r="C1688">
            <v>0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  <cell r="H1688">
            <v>0</v>
          </cell>
          <cell r="I1688">
            <v>0</v>
          </cell>
        </row>
        <row r="1689">
          <cell r="B1689">
            <v>273500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  <cell r="G1689">
            <v>0</v>
          </cell>
          <cell r="H1689">
            <v>0</v>
          </cell>
          <cell r="I1689">
            <v>0</v>
          </cell>
        </row>
        <row r="1690">
          <cell r="B1690">
            <v>274000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  <cell r="G1690">
            <v>0</v>
          </cell>
          <cell r="H1690">
            <v>0</v>
          </cell>
          <cell r="I1690">
            <v>0</v>
          </cell>
        </row>
        <row r="1691">
          <cell r="B1691">
            <v>274500</v>
          </cell>
          <cell r="C1691">
            <v>0</v>
          </cell>
          <cell r="D1691">
            <v>0</v>
          </cell>
          <cell r="E1691">
            <v>0</v>
          </cell>
          <cell r="F1691">
            <v>0</v>
          </cell>
          <cell r="G1691">
            <v>0</v>
          </cell>
          <cell r="H1691">
            <v>0</v>
          </cell>
          <cell r="I1691">
            <v>0</v>
          </cell>
        </row>
        <row r="1692">
          <cell r="B1692">
            <v>275000</v>
          </cell>
          <cell r="C1692">
            <v>0</v>
          </cell>
          <cell r="D1692">
            <v>0</v>
          </cell>
          <cell r="E1692">
            <v>0</v>
          </cell>
          <cell r="F1692">
            <v>0</v>
          </cell>
          <cell r="G1692">
            <v>0</v>
          </cell>
          <cell r="H1692">
            <v>0</v>
          </cell>
          <cell r="I1692">
            <v>0</v>
          </cell>
        </row>
        <row r="1693">
          <cell r="B1693">
            <v>275200</v>
          </cell>
          <cell r="C1693">
            <v>0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  <cell r="H1693">
            <v>0</v>
          </cell>
          <cell r="I1693">
            <v>0</v>
          </cell>
        </row>
        <row r="1694">
          <cell r="B1694">
            <v>275205</v>
          </cell>
          <cell r="C1694">
            <v>0</v>
          </cell>
          <cell r="D1694">
            <v>0</v>
          </cell>
          <cell r="E1694">
            <v>0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</row>
        <row r="1695">
          <cell r="B1695">
            <v>275210</v>
          </cell>
          <cell r="C1695">
            <v>0</v>
          </cell>
          <cell r="D1695">
            <v>0</v>
          </cell>
          <cell r="E1695">
            <v>0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</row>
        <row r="1696">
          <cell r="B1696">
            <v>275500</v>
          </cell>
          <cell r="C1696">
            <v>0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  <cell r="H1696">
            <v>0</v>
          </cell>
          <cell r="I1696">
            <v>0</v>
          </cell>
        </row>
        <row r="1697">
          <cell r="B1697">
            <v>276000</v>
          </cell>
          <cell r="C1697">
            <v>0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</row>
        <row r="1698">
          <cell r="B1698">
            <v>276500</v>
          </cell>
          <cell r="C1698">
            <v>0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</row>
        <row r="1699">
          <cell r="B1699">
            <v>279500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</row>
        <row r="1700">
          <cell r="B1700">
            <v>280000</v>
          </cell>
          <cell r="C1700">
            <v>725450797.21000004</v>
          </cell>
          <cell r="D1700">
            <v>589813286.91999996</v>
          </cell>
          <cell r="E1700">
            <v>477746713.52999997</v>
          </cell>
          <cell r="F1700">
            <v>725451</v>
          </cell>
          <cell r="G1700">
            <v>589813</v>
          </cell>
          <cell r="H1700">
            <v>135638</v>
          </cell>
          <cell r="I1700">
            <v>477747</v>
          </cell>
        </row>
        <row r="1701">
          <cell r="B1701">
            <v>280500</v>
          </cell>
          <cell r="C1701">
            <v>0</v>
          </cell>
          <cell r="D1701">
            <v>0</v>
          </cell>
          <cell r="E1701">
            <v>0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</row>
        <row r="1702">
          <cell r="B1702">
            <v>280505</v>
          </cell>
          <cell r="C1702">
            <v>0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  <cell r="H1702">
            <v>0</v>
          </cell>
          <cell r="I1702">
            <v>0</v>
          </cell>
        </row>
        <row r="1703">
          <cell r="B1703">
            <v>280510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</row>
        <row r="1704">
          <cell r="B1704">
            <v>280515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</row>
        <row r="1705">
          <cell r="B1705">
            <v>280520</v>
          </cell>
          <cell r="C1705">
            <v>0</v>
          </cell>
          <cell r="D1705">
            <v>0</v>
          </cell>
          <cell r="E1705">
            <v>0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</row>
        <row r="1706">
          <cell r="B1706">
            <v>280525</v>
          </cell>
          <cell r="C1706">
            <v>0</v>
          </cell>
          <cell r="D1706">
            <v>0</v>
          </cell>
          <cell r="E1706">
            <v>0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</row>
        <row r="1707">
          <cell r="B1707">
            <v>280530</v>
          </cell>
          <cell r="C1707">
            <v>0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</row>
        <row r="1708">
          <cell r="B1708">
            <v>280535</v>
          </cell>
          <cell r="C1708">
            <v>0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</row>
        <row r="1709">
          <cell r="B1709">
            <v>280540</v>
          </cell>
          <cell r="C1709">
            <v>0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</row>
        <row r="1710">
          <cell r="B1710">
            <v>280545</v>
          </cell>
          <cell r="C1710">
            <v>0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</row>
        <row r="1711">
          <cell r="B1711">
            <v>280550</v>
          </cell>
          <cell r="C1711">
            <v>0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</row>
        <row r="1712">
          <cell r="B1712">
            <v>280555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</row>
        <row r="1713">
          <cell r="B1713">
            <v>280560</v>
          </cell>
          <cell r="C1713">
            <v>0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</row>
        <row r="1714">
          <cell r="B1714">
            <v>280565</v>
          </cell>
          <cell r="C1714">
            <v>0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</row>
        <row r="1715">
          <cell r="B1715">
            <v>280570</v>
          </cell>
          <cell r="C1715">
            <v>0</v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</row>
        <row r="1716">
          <cell r="B1716">
            <v>280575</v>
          </cell>
          <cell r="C1716">
            <v>0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</row>
        <row r="1717">
          <cell r="B1717">
            <v>280580</v>
          </cell>
          <cell r="C1717">
            <v>0</v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  <cell r="H1717">
            <v>0</v>
          </cell>
          <cell r="I1717">
            <v>0</v>
          </cell>
        </row>
        <row r="1718">
          <cell r="B1718">
            <v>280585</v>
          </cell>
          <cell r="C1718">
            <v>0</v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</row>
        <row r="1719">
          <cell r="B1719">
            <v>280590</v>
          </cell>
          <cell r="C1719">
            <v>0</v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</row>
        <row r="1720">
          <cell r="B1720">
            <v>280591</v>
          </cell>
          <cell r="C1720">
            <v>0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</row>
        <row r="1721">
          <cell r="B1721">
            <v>280592</v>
          </cell>
          <cell r="C1721">
            <v>0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</row>
        <row r="1722">
          <cell r="B1722">
            <v>280595</v>
          </cell>
          <cell r="C1722">
            <v>0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</row>
        <row r="1723">
          <cell r="B1723">
            <v>280700</v>
          </cell>
          <cell r="C1723">
            <v>0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</row>
        <row r="1724">
          <cell r="B1724">
            <v>280800</v>
          </cell>
          <cell r="C1724">
            <v>0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  <cell r="H1724">
            <v>0</v>
          </cell>
          <cell r="I1724">
            <v>0</v>
          </cell>
        </row>
        <row r="1725">
          <cell r="B1725">
            <v>280900</v>
          </cell>
          <cell r="C1725">
            <v>0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</row>
        <row r="1726">
          <cell r="B1726">
            <v>281000</v>
          </cell>
          <cell r="C1726">
            <v>0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</row>
        <row r="1727">
          <cell r="B1727">
            <v>281100</v>
          </cell>
          <cell r="C1727">
            <v>0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</row>
        <row r="1728">
          <cell r="B1728">
            <v>281200</v>
          </cell>
          <cell r="C1728">
            <v>0</v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</row>
        <row r="1729">
          <cell r="B1729">
            <v>281300</v>
          </cell>
          <cell r="C1729">
            <v>0</v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  <cell r="H1729">
            <v>0</v>
          </cell>
          <cell r="I1729">
            <v>0</v>
          </cell>
        </row>
        <row r="1730">
          <cell r="B1730">
            <v>281305</v>
          </cell>
          <cell r="C1730">
            <v>0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  <cell r="H1730">
            <v>0</v>
          </cell>
          <cell r="I1730">
            <v>0</v>
          </cell>
        </row>
        <row r="1731">
          <cell r="B1731">
            <v>281310</v>
          </cell>
          <cell r="C1731">
            <v>0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  <cell r="H1731">
            <v>0</v>
          </cell>
          <cell r="I1731">
            <v>0</v>
          </cell>
        </row>
        <row r="1732">
          <cell r="B1732">
            <v>281315</v>
          </cell>
          <cell r="C1732">
            <v>0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</row>
        <row r="1733">
          <cell r="B1733">
            <v>281320</v>
          </cell>
          <cell r="C1733">
            <v>0</v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</row>
        <row r="1734">
          <cell r="B1734">
            <v>281325</v>
          </cell>
          <cell r="C1734">
            <v>0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</row>
        <row r="1735">
          <cell r="B1735">
            <v>281330</v>
          </cell>
          <cell r="C1735">
            <v>0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  <cell r="H1735">
            <v>0</v>
          </cell>
          <cell r="I1735">
            <v>0</v>
          </cell>
        </row>
        <row r="1736">
          <cell r="B1736">
            <v>281335</v>
          </cell>
          <cell r="C1736">
            <v>0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  <cell r="H1736">
            <v>0</v>
          </cell>
          <cell r="I1736">
            <v>0</v>
          </cell>
        </row>
        <row r="1737">
          <cell r="B1737">
            <v>281340</v>
          </cell>
          <cell r="C1737">
            <v>0</v>
          </cell>
          <cell r="D1737">
            <v>0</v>
          </cell>
          <cell r="E1737">
            <v>0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</row>
        <row r="1738">
          <cell r="B1738">
            <v>281400</v>
          </cell>
          <cell r="C1738">
            <v>725450797.21000004</v>
          </cell>
          <cell r="D1738">
            <v>589813286.91999996</v>
          </cell>
          <cell r="E1738">
            <v>477746713.52999997</v>
          </cell>
          <cell r="F1738">
            <v>725451</v>
          </cell>
          <cell r="G1738">
            <v>589813</v>
          </cell>
          <cell r="H1738">
            <v>135638</v>
          </cell>
          <cell r="I1738">
            <v>477747</v>
          </cell>
        </row>
        <row r="1739">
          <cell r="B1739">
            <v>281405</v>
          </cell>
          <cell r="C1739">
            <v>0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  <cell r="H1739">
            <v>0</v>
          </cell>
          <cell r="I1739">
            <v>0</v>
          </cell>
        </row>
        <row r="1740">
          <cell r="B1740">
            <v>281410</v>
          </cell>
          <cell r="C1740">
            <v>0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  <cell r="H1740">
            <v>0</v>
          </cell>
          <cell r="I1740">
            <v>0</v>
          </cell>
        </row>
        <row r="1741">
          <cell r="B1741">
            <v>281415</v>
          </cell>
          <cell r="C1741">
            <v>0</v>
          </cell>
          <cell r="D1741">
            <v>0</v>
          </cell>
          <cell r="E1741">
            <v>0</v>
          </cell>
          <cell r="F1741">
            <v>0</v>
          </cell>
          <cell r="G1741">
            <v>0</v>
          </cell>
          <cell r="H1741">
            <v>0</v>
          </cell>
          <cell r="I1741">
            <v>0</v>
          </cell>
        </row>
        <row r="1742">
          <cell r="B1742">
            <v>281420</v>
          </cell>
          <cell r="C1742">
            <v>725450797.21000004</v>
          </cell>
          <cell r="D1742">
            <v>589813286.91999996</v>
          </cell>
          <cell r="E1742">
            <v>477746713.52999997</v>
          </cell>
          <cell r="F1742">
            <v>725451</v>
          </cell>
          <cell r="G1742">
            <v>589813</v>
          </cell>
          <cell r="H1742">
            <v>135638</v>
          </cell>
          <cell r="I1742">
            <v>477747</v>
          </cell>
        </row>
        <row r="1743">
          <cell r="B1743">
            <v>281425</v>
          </cell>
          <cell r="C1743">
            <v>0</v>
          </cell>
          <cell r="D1743">
            <v>0</v>
          </cell>
          <cell r="E1743">
            <v>0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</row>
        <row r="1744">
          <cell r="B1744">
            <v>281430</v>
          </cell>
          <cell r="C1744">
            <v>0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  <cell r="H1744">
            <v>0</v>
          </cell>
          <cell r="I1744">
            <v>0</v>
          </cell>
        </row>
        <row r="1745">
          <cell r="B1745">
            <v>281435</v>
          </cell>
          <cell r="C1745">
            <v>0</v>
          </cell>
          <cell r="D1745">
            <v>0</v>
          </cell>
          <cell r="E1745">
            <v>0</v>
          </cell>
          <cell r="F1745">
            <v>0</v>
          </cell>
          <cell r="G1745">
            <v>0</v>
          </cell>
          <cell r="H1745">
            <v>0</v>
          </cell>
          <cell r="I1745">
            <v>0</v>
          </cell>
        </row>
        <row r="1746">
          <cell r="B1746">
            <v>281495</v>
          </cell>
          <cell r="C1746">
            <v>0</v>
          </cell>
          <cell r="D1746">
            <v>0</v>
          </cell>
          <cell r="E1746">
            <v>0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</row>
        <row r="1747">
          <cell r="B1747">
            <v>281500</v>
          </cell>
          <cell r="C1747">
            <v>0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</row>
        <row r="1748">
          <cell r="B1748">
            <v>281505</v>
          </cell>
          <cell r="C1748">
            <v>0</v>
          </cell>
          <cell r="D1748">
            <v>0</v>
          </cell>
          <cell r="E1748">
            <v>0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</row>
        <row r="1749">
          <cell r="B1749">
            <v>281510</v>
          </cell>
          <cell r="C1749">
            <v>0</v>
          </cell>
          <cell r="D1749">
            <v>0</v>
          </cell>
          <cell r="E1749">
            <v>0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</row>
        <row r="1750">
          <cell r="B1750">
            <v>281600</v>
          </cell>
          <cell r="C1750">
            <v>0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</row>
        <row r="1751">
          <cell r="B1751">
            <v>281800</v>
          </cell>
          <cell r="C1751">
            <v>0</v>
          </cell>
          <cell r="D1751">
            <v>0</v>
          </cell>
          <cell r="E1751">
            <v>0</v>
          </cell>
          <cell r="F1751">
            <v>0</v>
          </cell>
          <cell r="G1751">
            <v>0</v>
          </cell>
          <cell r="H1751">
            <v>0</v>
          </cell>
          <cell r="I1751">
            <v>0</v>
          </cell>
        </row>
        <row r="1752">
          <cell r="B1752">
            <v>281900</v>
          </cell>
          <cell r="C1752">
            <v>0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</row>
        <row r="1753">
          <cell r="B1753">
            <v>282000</v>
          </cell>
          <cell r="C1753">
            <v>0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</row>
        <row r="1754">
          <cell r="B1754">
            <v>282005</v>
          </cell>
          <cell r="C1754">
            <v>0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</row>
        <row r="1755">
          <cell r="B1755">
            <v>282010</v>
          </cell>
          <cell r="C1755">
            <v>0</v>
          </cell>
          <cell r="D1755">
            <v>0</v>
          </cell>
          <cell r="E1755">
            <v>0</v>
          </cell>
          <cell r="F1755">
            <v>0</v>
          </cell>
          <cell r="G1755">
            <v>0</v>
          </cell>
          <cell r="H1755">
            <v>0</v>
          </cell>
          <cell r="I1755">
            <v>0</v>
          </cell>
        </row>
        <row r="1756">
          <cell r="B1756">
            <v>282100</v>
          </cell>
          <cell r="C1756">
            <v>0</v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  <cell r="H1756">
            <v>0</v>
          </cell>
          <cell r="I1756">
            <v>0</v>
          </cell>
        </row>
        <row r="1757">
          <cell r="B1757">
            <v>282105</v>
          </cell>
          <cell r="C1757">
            <v>0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  <cell r="H1757">
            <v>0</v>
          </cell>
          <cell r="I1757">
            <v>0</v>
          </cell>
        </row>
        <row r="1758">
          <cell r="B1758">
            <v>282110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</row>
        <row r="1759">
          <cell r="B1759">
            <v>282115</v>
          </cell>
          <cell r="C1759">
            <v>0</v>
          </cell>
          <cell r="D1759">
            <v>0</v>
          </cell>
          <cell r="E1759">
            <v>0</v>
          </cell>
          <cell r="F1759">
            <v>0</v>
          </cell>
          <cell r="G1759">
            <v>0</v>
          </cell>
          <cell r="H1759">
            <v>0</v>
          </cell>
          <cell r="I1759">
            <v>0</v>
          </cell>
        </row>
        <row r="1760">
          <cell r="B1760">
            <v>282120</v>
          </cell>
          <cell r="C1760">
            <v>0</v>
          </cell>
          <cell r="D1760">
            <v>0</v>
          </cell>
          <cell r="E1760">
            <v>0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</row>
        <row r="1761">
          <cell r="B1761">
            <v>282200</v>
          </cell>
          <cell r="C1761">
            <v>0</v>
          </cell>
          <cell r="D1761">
            <v>0</v>
          </cell>
          <cell r="E1761">
            <v>0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</row>
        <row r="1762">
          <cell r="B1762">
            <v>282205</v>
          </cell>
          <cell r="C1762">
            <v>0</v>
          </cell>
          <cell r="D1762">
            <v>0</v>
          </cell>
          <cell r="E1762">
            <v>0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</row>
        <row r="1763">
          <cell r="B1763">
            <v>282210</v>
          </cell>
          <cell r="C1763">
            <v>0</v>
          </cell>
          <cell r="D1763">
            <v>0</v>
          </cell>
          <cell r="E1763">
            <v>0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</row>
        <row r="1764">
          <cell r="B1764">
            <v>282215</v>
          </cell>
          <cell r="C1764">
            <v>0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  <cell r="H1764">
            <v>0</v>
          </cell>
          <cell r="I1764">
            <v>0</v>
          </cell>
        </row>
        <row r="1765">
          <cell r="B1765">
            <v>282220</v>
          </cell>
          <cell r="C1765">
            <v>0</v>
          </cell>
          <cell r="D1765">
            <v>0</v>
          </cell>
          <cell r="E1765">
            <v>0</v>
          </cell>
          <cell r="F1765">
            <v>0</v>
          </cell>
          <cell r="G1765">
            <v>0</v>
          </cell>
          <cell r="H1765">
            <v>0</v>
          </cell>
          <cell r="I1765">
            <v>0</v>
          </cell>
        </row>
        <row r="1766">
          <cell r="B1766">
            <v>282225</v>
          </cell>
          <cell r="C1766">
            <v>0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  <cell r="H1766">
            <v>0</v>
          </cell>
          <cell r="I1766">
            <v>0</v>
          </cell>
        </row>
        <row r="1767">
          <cell r="B1767">
            <v>282300</v>
          </cell>
          <cell r="C1767">
            <v>0</v>
          </cell>
          <cell r="D1767">
            <v>0</v>
          </cell>
          <cell r="E1767">
            <v>0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</row>
        <row r="1768">
          <cell r="B1768">
            <v>290000</v>
          </cell>
          <cell r="C1768">
            <v>117111676793.14999</v>
          </cell>
          <cell r="D1768">
            <v>138429835838.95001</v>
          </cell>
          <cell r="E1768">
            <v>145238247524.54999</v>
          </cell>
          <cell r="F1768">
            <v>117111677</v>
          </cell>
          <cell r="G1768">
            <v>138429836</v>
          </cell>
          <cell r="H1768">
            <v>-21318159</v>
          </cell>
          <cell r="I1768">
            <v>145238248</v>
          </cell>
        </row>
        <row r="1769">
          <cell r="B1769">
            <v>290600</v>
          </cell>
          <cell r="C1769">
            <v>0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</row>
        <row r="1770">
          <cell r="B1770">
            <v>290700</v>
          </cell>
          <cell r="C1770">
            <v>90654952835.910004</v>
          </cell>
          <cell r="D1770">
            <v>103245518841.50999</v>
          </cell>
          <cell r="E1770">
            <v>96147684047.579987</v>
          </cell>
          <cell r="F1770">
            <v>90654953</v>
          </cell>
          <cell r="G1770">
            <v>103245519</v>
          </cell>
          <cell r="H1770">
            <v>-12590566</v>
          </cell>
          <cell r="I1770">
            <v>96147684</v>
          </cell>
        </row>
        <row r="1771">
          <cell r="B1771">
            <v>290705</v>
          </cell>
          <cell r="C1771">
            <v>0</v>
          </cell>
          <cell r="D1771">
            <v>0</v>
          </cell>
          <cell r="E1771">
            <v>0</v>
          </cell>
          <cell r="F1771">
            <v>0</v>
          </cell>
          <cell r="G1771">
            <v>0</v>
          </cell>
          <cell r="H1771">
            <v>0</v>
          </cell>
          <cell r="I1771">
            <v>0</v>
          </cell>
        </row>
        <row r="1772">
          <cell r="B1772">
            <v>290710</v>
          </cell>
          <cell r="C1772">
            <v>0</v>
          </cell>
          <cell r="D1772">
            <v>0</v>
          </cell>
          <cell r="E1772">
            <v>0</v>
          </cell>
          <cell r="F1772">
            <v>0</v>
          </cell>
          <cell r="G1772">
            <v>0</v>
          </cell>
          <cell r="H1772">
            <v>0</v>
          </cell>
          <cell r="I1772">
            <v>0</v>
          </cell>
        </row>
        <row r="1773">
          <cell r="B1773">
            <v>290715</v>
          </cell>
          <cell r="C1773">
            <v>0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</row>
        <row r="1774">
          <cell r="B1774">
            <v>290720</v>
          </cell>
          <cell r="C1774">
            <v>0</v>
          </cell>
          <cell r="D1774">
            <v>0</v>
          </cell>
          <cell r="E1774">
            <v>0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</row>
        <row r="1775">
          <cell r="B1775">
            <v>290725</v>
          </cell>
          <cell r="C1775">
            <v>0</v>
          </cell>
          <cell r="D1775">
            <v>0</v>
          </cell>
          <cell r="E1775">
            <v>0</v>
          </cell>
          <cell r="F1775">
            <v>0</v>
          </cell>
          <cell r="G1775">
            <v>0</v>
          </cell>
          <cell r="H1775">
            <v>0</v>
          </cell>
          <cell r="I1775">
            <v>0</v>
          </cell>
        </row>
        <row r="1776">
          <cell r="B1776">
            <v>290730</v>
          </cell>
          <cell r="C1776">
            <v>0</v>
          </cell>
          <cell r="D1776">
            <v>0</v>
          </cell>
          <cell r="E1776">
            <v>0</v>
          </cell>
          <cell r="F1776">
            <v>0</v>
          </cell>
          <cell r="G1776">
            <v>0</v>
          </cell>
          <cell r="H1776">
            <v>0</v>
          </cell>
          <cell r="I1776">
            <v>0</v>
          </cell>
        </row>
        <row r="1777">
          <cell r="B1777">
            <v>290735</v>
          </cell>
          <cell r="C1777">
            <v>0</v>
          </cell>
          <cell r="D1777">
            <v>0</v>
          </cell>
          <cell r="E1777">
            <v>0</v>
          </cell>
          <cell r="F1777">
            <v>0</v>
          </cell>
          <cell r="G1777">
            <v>0</v>
          </cell>
          <cell r="H1777">
            <v>0</v>
          </cell>
          <cell r="I1777">
            <v>0</v>
          </cell>
        </row>
        <row r="1778">
          <cell r="B1778">
            <v>290740</v>
          </cell>
          <cell r="C1778">
            <v>0</v>
          </cell>
          <cell r="D1778">
            <v>0</v>
          </cell>
          <cell r="E1778">
            <v>0</v>
          </cell>
          <cell r="F1778">
            <v>0</v>
          </cell>
          <cell r="G1778">
            <v>0</v>
          </cell>
          <cell r="H1778">
            <v>0</v>
          </cell>
          <cell r="I1778">
            <v>0</v>
          </cell>
        </row>
        <row r="1779">
          <cell r="B1779">
            <v>290745</v>
          </cell>
          <cell r="C1779">
            <v>0</v>
          </cell>
          <cell r="D1779">
            <v>0</v>
          </cell>
          <cell r="E1779">
            <v>0</v>
          </cell>
          <cell r="F1779">
            <v>0</v>
          </cell>
          <cell r="G1779">
            <v>0</v>
          </cell>
          <cell r="H1779">
            <v>0</v>
          </cell>
          <cell r="I1779">
            <v>0</v>
          </cell>
        </row>
        <row r="1780">
          <cell r="B1780">
            <v>290795</v>
          </cell>
          <cell r="C1780">
            <v>90654952835.910004</v>
          </cell>
          <cell r="D1780">
            <v>103245518841.50999</v>
          </cell>
          <cell r="E1780">
            <v>96147684047.579987</v>
          </cell>
          <cell r="F1780">
            <v>90654953</v>
          </cell>
          <cell r="G1780">
            <v>103245519</v>
          </cell>
          <cell r="H1780">
            <v>-12590566</v>
          </cell>
          <cell r="I1780">
            <v>96147684</v>
          </cell>
        </row>
        <row r="1781">
          <cell r="B1781">
            <v>290800</v>
          </cell>
          <cell r="C1781">
            <v>0</v>
          </cell>
          <cell r="D1781">
            <v>0</v>
          </cell>
          <cell r="E1781">
            <v>1359127</v>
          </cell>
          <cell r="F1781">
            <v>0</v>
          </cell>
          <cell r="G1781">
            <v>0</v>
          </cell>
          <cell r="H1781">
            <v>0</v>
          </cell>
          <cell r="I1781">
            <v>1359</v>
          </cell>
        </row>
        <row r="1782">
          <cell r="B1782">
            <v>291000</v>
          </cell>
          <cell r="C1782">
            <v>0</v>
          </cell>
          <cell r="D1782">
            <v>0</v>
          </cell>
          <cell r="E1782">
            <v>0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</row>
        <row r="1783">
          <cell r="B1783">
            <v>291100</v>
          </cell>
          <cell r="C1783">
            <v>0</v>
          </cell>
          <cell r="D1783">
            <v>0</v>
          </cell>
          <cell r="E1783">
            <v>0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</row>
        <row r="1784">
          <cell r="B1784">
            <v>291300</v>
          </cell>
          <cell r="C1784">
            <v>69805066.620000005</v>
          </cell>
          <cell r="D1784">
            <v>466132677.63</v>
          </cell>
          <cell r="E1784">
            <v>34142892.359999999</v>
          </cell>
          <cell r="F1784">
            <v>69805</v>
          </cell>
          <cell r="G1784">
            <v>466133</v>
          </cell>
          <cell r="H1784">
            <v>-396328</v>
          </cell>
          <cell r="I1784">
            <v>34143</v>
          </cell>
        </row>
        <row r="1785">
          <cell r="B1785">
            <v>291400</v>
          </cell>
          <cell r="C1785">
            <v>0</v>
          </cell>
          <cell r="D1785">
            <v>0</v>
          </cell>
          <cell r="E1785">
            <v>0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</row>
        <row r="1786">
          <cell r="B1786">
            <v>291600</v>
          </cell>
          <cell r="C1786">
            <v>0</v>
          </cell>
          <cell r="D1786">
            <v>0</v>
          </cell>
          <cell r="E1786">
            <v>0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</row>
        <row r="1787">
          <cell r="B1787">
            <v>291700</v>
          </cell>
          <cell r="C1787">
            <v>0</v>
          </cell>
          <cell r="D1787">
            <v>0</v>
          </cell>
          <cell r="E1787">
            <v>0</v>
          </cell>
          <cell r="F1787">
            <v>0</v>
          </cell>
          <cell r="G1787">
            <v>0</v>
          </cell>
          <cell r="H1787">
            <v>0</v>
          </cell>
          <cell r="I1787">
            <v>0</v>
          </cell>
        </row>
        <row r="1788">
          <cell r="B1788">
            <v>291900</v>
          </cell>
          <cell r="C1788">
            <v>0</v>
          </cell>
          <cell r="D1788">
            <v>0</v>
          </cell>
          <cell r="E1788">
            <v>0</v>
          </cell>
          <cell r="F1788">
            <v>0</v>
          </cell>
          <cell r="G1788">
            <v>0</v>
          </cell>
          <cell r="H1788">
            <v>0</v>
          </cell>
          <cell r="I1788">
            <v>0</v>
          </cell>
        </row>
        <row r="1789">
          <cell r="B1789">
            <v>291905</v>
          </cell>
          <cell r="C1789">
            <v>0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</row>
        <row r="1790">
          <cell r="B1790">
            <v>291910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</row>
        <row r="1791">
          <cell r="B1791">
            <v>291915</v>
          </cell>
          <cell r="C1791">
            <v>0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</row>
        <row r="1792">
          <cell r="B1792">
            <v>291920</v>
          </cell>
          <cell r="C1792">
            <v>0</v>
          </cell>
          <cell r="D1792">
            <v>0</v>
          </cell>
          <cell r="E1792">
            <v>0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</row>
        <row r="1793">
          <cell r="B1793">
            <v>291925</v>
          </cell>
          <cell r="C1793">
            <v>0</v>
          </cell>
          <cell r="D1793">
            <v>0</v>
          </cell>
          <cell r="E1793">
            <v>0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</row>
        <row r="1794">
          <cell r="B1794">
            <v>291930</v>
          </cell>
          <cell r="C1794">
            <v>0</v>
          </cell>
          <cell r="D1794">
            <v>0</v>
          </cell>
          <cell r="E1794">
            <v>0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</row>
        <row r="1795">
          <cell r="B1795">
            <v>291995</v>
          </cell>
          <cell r="C1795">
            <v>0</v>
          </cell>
          <cell r="D1795">
            <v>0</v>
          </cell>
          <cell r="E1795">
            <v>0</v>
          </cell>
          <cell r="F1795">
            <v>0</v>
          </cell>
          <cell r="G1795">
            <v>0</v>
          </cell>
          <cell r="H1795">
            <v>0</v>
          </cell>
          <cell r="I1795">
            <v>0</v>
          </cell>
        </row>
        <row r="1796">
          <cell r="B1796">
            <v>292000</v>
          </cell>
          <cell r="C1796">
            <v>0</v>
          </cell>
          <cell r="D1796">
            <v>0</v>
          </cell>
          <cell r="E1796">
            <v>0</v>
          </cell>
          <cell r="F1796">
            <v>0</v>
          </cell>
          <cell r="G1796">
            <v>0</v>
          </cell>
          <cell r="H1796">
            <v>0</v>
          </cell>
          <cell r="I1796">
            <v>0</v>
          </cell>
        </row>
        <row r="1797">
          <cell r="B1797">
            <v>293000</v>
          </cell>
          <cell r="C1797">
            <v>0</v>
          </cell>
          <cell r="D1797">
            <v>0</v>
          </cell>
          <cell r="E1797">
            <v>0</v>
          </cell>
          <cell r="F1797">
            <v>0</v>
          </cell>
          <cell r="G1797">
            <v>0</v>
          </cell>
          <cell r="H1797">
            <v>0</v>
          </cell>
          <cell r="I1797">
            <v>0</v>
          </cell>
        </row>
        <row r="1798">
          <cell r="B1798">
            <v>293100</v>
          </cell>
          <cell r="C1798">
            <v>0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  <cell r="H1798">
            <v>0</v>
          </cell>
          <cell r="I1798">
            <v>0</v>
          </cell>
        </row>
        <row r="1799">
          <cell r="B1799">
            <v>293105</v>
          </cell>
          <cell r="C1799">
            <v>0</v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</row>
        <row r="1800">
          <cell r="B1800">
            <v>293110</v>
          </cell>
          <cell r="C1800">
            <v>0</v>
          </cell>
          <cell r="D1800">
            <v>0</v>
          </cell>
          <cell r="E1800">
            <v>0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</row>
        <row r="1801">
          <cell r="B1801">
            <v>293115</v>
          </cell>
          <cell r="C1801">
            <v>0</v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</row>
        <row r="1802">
          <cell r="B1802">
            <v>293120</v>
          </cell>
          <cell r="C1802">
            <v>0</v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</row>
        <row r="1803">
          <cell r="B1803">
            <v>293125</v>
          </cell>
          <cell r="C1803">
            <v>0</v>
          </cell>
          <cell r="D1803">
            <v>0</v>
          </cell>
          <cell r="E1803">
            <v>0</v>
          </cell>
          <cell r="F1803">
            <v>0</v>
          </cell>
          <cell r="G1803">
            <v>0</v>
          </cell>
          <cell r="H1803">
            <v>0</v>
          </cell>
          <cell r="I1803">
            <v>0</v>
          </cell>
        </row>
        <row r="1804">
          <cell r="B1804">
            <v>293130</v>
          </cell>
          <cell r="C1804">
            <v>0</v>
          </cell>
          <cell r="D1804">
            <v>0</v>
          </cell>
          <cell r="E1804">
            <v>0</v>
          </cell>
          <cell r="F1804">
            <v>0</v>
          </cell>
          <cell r="G1804">
            <v>0</v>
          </cell>
          <cell r="H1804">
            <v>0</v>
          </cell>
          <cell r="I1804">
            <v>0</v>
          </cell>
        </row>
        <row r="1805">
          <cell r="B1805">
            <v>293135</v>
          </cell>
          <cell r="C1805">
            <v>0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</row>
        <row r="1806">
          <cell r="B1806">
            <v>293140</v>
          </cell>
          <cell r="C1806">
            <v>0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  <cell r="H1806">
            <v>0</v>
          </cell>
          <cell r="I1806">
            <v>0</v>
          </cell>
        </row>
        <row r="1807">
          <cell r="B1807">
            <v>293195</v>
          </cell>
          <cell r="C1807">
            <v>0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  <cell r="H1807">
            <v>0</v>
          </cell>
          <cell r="I1807">
            <v>0</v>
          </cell>
        </row>
        <row r="1808">
          <cell r="B1808">
            <v>294000</v>
          </cell>
          <cell r="C1808">
            <v>0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  <cell r="H1808">
            <v>0</v>
          </cell>
          <cell r="I1808">
            <v>0</v>
          </cell>
        </row>
        <row r="1809">
          <cell r="B1809">
            <v>294095</v>
          </cell>
          <cell r="C1809">
            <v>0</v>
          </cell>
          <cell r="D1809">
            <v>0</v>
          </cell>
          <cell r="E1809">
            <v>0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</row>
        <row r="1810">
          <cell r="B1810">
            <v>295000</v>
          </cell>
          <cell r="C1810">
            <v>0</v>
          </cell>
          <cell r="D1810">
            <v>0</v>
          </cell>
          <cell r="E1810">
            <v>0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</row>
        <row r="1811">
          <cell r="B1811">
            <v>296000</v>
          </cell>
          <cell r="C1811">
            <v>0</v>
          </cell>
          <cell r="D1811">
            <v>0</v>
          </cell>
          <cell r="E1811">
            <v>0</v>
          </cell>
          <cell r="F1811">
            <v>0</v>
          </cell>
          <cell r="G1811">
            <v>0</v>
          </cell>
          <cell r="H1811">
            <v>0</v>
          </cell>
          <cell r="I1811">
            <v>0</v>
          </cell>
        </row>
        <row r="1812">
          <cell r="B1812">
            <v>297000</v>
          </cell>
          <cell r="C1812">
            <v>0</v>
          </cell>
          <cell r="D1812">
            <v>0</v>
          </cell>
          <cell r="E1812">
            <v>0</v>
          </cell>
          <cell r="F1812">
            <v>0</v>
          </cell>
          <cell r="G1812">
            <v>0</v>
          </cell>
          <cell r="H1812">
            <v>0</v>
          </cell>
          <cell r="I1812">
            <v>0</v>
          </cell>
        </row>
        <row r="1813">
          <cell r="B1813">
            <v>297005</v>
          </cell>
          <cell r="C1813">
            <v>0</v>
          </cell>
          <cell r="D1813">
            <v>0</v>
          </cell>
          <cell r="E1813">
            <v>0</v>
          </cell>
          <cell r="F1813">
            <v>0</v>
          </cell>
          <cell r="G1813">
            <v>0</v>
          </cell>
          <cell r="H1813">
            <v>0</v>
          </cell>
          <cell r="I1813">
            <v>0</v>
          </cell>
        </row>
        <row r="1814">
          <cell r="B1814">
            <v>297010</v>
          </cell>
          <cell r="C1814">
            <v>0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</row>
        <row r="1815">
          <cell r="B1815">
            <v>297015</v>
          </cell>
          <cell r="C1815">
            <v>0</v>
          </cell>
          <cell r="D1815">
            <v>0</v>
          </cell>
          <cell r="E1815">
            <v>0</v>
          </cell>
          <cell r="F1815">
            <v>0</v>
          </cell>
          <cell r="G1815">
            <v>0</v>
          </cell>
          <cell r="H1815">
            <v>0</v>
          </cell>
          <cell r="I1815">
            <v>0</v>
          </cell>
        </row>
        <row r="1816">
          <cell r="B1816">
            <v>299000</v>
          </cell>
          <cell r="C1816">
            <v>26386918890.619999</v>
          </cell>
          <cell r="D1816">
            <v>34718184319.809998</v>
          </cell>
          <cell r="E1816">
            <v>49055061457.610001</v>
          </cell>
          <cell r="F1816">
            <v>26386919</v>
          </cell>
          <cell r="G1816">
            <v>34718184</v>
          </cell>
          <cell r="H1816">
            <v>-8331265</v>
          </cell>
          <cell r="I1816">
            <v>49055061</v>
          </cell>
        </row>
        <row r="1817">
          <cell r="B1817">
            <v>299005</v>
          </cell>
          <cell r="C1817">
            <v>0</v>
          </cell>
          <cell r="D1817">
            <v>0</v>
          </cell>
          <cell r="E1817">
            <v>0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</row>
        <row r="1818">
          <cell r="B1818">
            <v>299010</v>
          </cell>
          <cell r="C1818">
            <v>0</v>
          </cell>
          <cell r="D1818">
            <v>279798.90999999997</v>
          </cell>
          <cell r="E1818">
            <v>212546.15</v>
          </cell>
          <cell r="F1818">
            <v>0</v>
          </cell>
          <cell r="G1818">
            <v>280</v>
          </cell>
          <cell r="H1818">
            <v>-280</v>
          </cell>
          <cell r="I1818">
            <v>213</v>
          </cell>
        </row>
        <row r="1819">
          <cell r="B1819">
            <v>299015</v>
          </cell>
          <cell r="C1819">
            <v>0</v>
          </cell>
          <cell r="D1819">
            <v>0</v>
          </cell>
          <cell r="E1819">
            <v>0</v>
          </cell>
          <cell r="F1819">
            <v>0</v>
          </cell>
          <cell r="G1819">
            <v>0</v>
          </cell>
          <cell r="H1819">
            <v>0</v>
          </cell>
          <cell r="I1819">
            <v>0</v>
          </cell>
        </row>
        <row r="1820">
          <cell r="B1820">
            <v>299020</v>
          </cell>
          <cell r="C1820">
            <v>0</v>
          </cell>
          <cell r="D1820">
            <v>0</v>
          </cell>
          <cell r="E1820">
            <v>0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</row>
        <row r="1821">
          <cell r="B1821">
            <v>299025</v>
          </cell>
          <cell r="C1821">
            <v>0</v>
          </cell>
          <cell r="D1821">
            <v>0</v>
          </cell>
          <cell r="E1821">
            <v>0</v>
          </cell>
          <cell r="F1821">
            <v>0</v>
          </cell>
          <cell r="G1821">
            <v>0</v>
          </cell>
          <cell r="H1821">
            <v>0</v>
          </cell>
          <cell r="I1821">
            <v>0</v>
          </cell>
        </row>
        <row r="1822">
          <cell r="B1822">
            <v>299030</v>
          </cell>
          <cell r="C1822">
            <v>0</v>
          </cell>
          <cell r="D1822">
            <v>0</v>
          </cell>
          <cell r="E1822">
            <v>0</v>
          </cell>
          <cell r="F1822">
            <v>0</v>
          </cell>
          <cell r="G1822">
            <v>0</v>
          </cell>
          <cell r="H1822">
            <v>0</v>
          </cell>
          <cell r="I1822">
            <v>0</v>
          </cell>
        </row>
        <row r="1823">
          <cell r="B1823">
            <v>299035</v>
          </cell>
          <cell r="C1823">
            <v>0</v>
          </cell>
          <cell r="D1823">
            <v>0</v>
          </cell>
          <cell r="E1823">
            <v>0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</row>
        <row r="1824">
          <cell r="B1824">
            <v>299040</v>
          </cell>
          <cell r="C1824">
            <v>200840087.86000001</v>
          </cell>
          <cell r="D1824">
            <v>0</v>
          </cell>
          <cell r="E1824">
            <v>0</v>
          </cell>
          <cell r="F1824">
            <v>200840</v>
          </cell>
          <cell r="G1824">
            <v>0</v>
          </cell>
          <cell r="H1824">
            <v>200840</v>
          </cell>
          <cell r="I1824">
            <v>0</v>
          </cell>
        </row>
        <row r="1825">
          <cell r="B1825">
            <v>299095</v>
          </cell>
          <cell r="C1825">
            <v>26186078802.759998</v>
          </cell>
          <cell r="D1825">
            <v>34717904520.900002</v>
          </cell>
          <cell r="E1825">
            <v>49054848911.459999</v>
          </cell>
          <cell r="F1825">
            <v>26186079</v>
          </cell>
          <cell r="G1825">
            <v>34717905</v>
          </cell>
          <cell r="H1825">
            <v>-8531826</v>
          </cell>
          <cell r="I1825">
            <v>49054849</v>
          </cell>
        </row>
        <row r="1826">
          <cell r="B1826">
            <v>300000</v>
          </cell>
          <cell r="C1826">
            <v>1468044409946.6899</v>
          </cell>
          <cell r="D1826">
            <v>1378660816191.8401</v>
          </cell>
          <cell r="E1826">
            <v>1438113014209.4199</v>
          </cell>
          <cell r="F1826">
            <v>1468044410</v>
          </cell>
          <cell r="G1826">
            <v>1378660816</v>
          </cell>
          <cell r="H1826">
            <v>89383594</v>
          </cell>
          <cell r="I1826">
            <v>1438113014</v>
          </cell>
        </row>
        <row r="1827">
          <cell r="B1827">
            <v>310000</v>
          </cell>
          <cell r="C1827">
            <v>1062556872000</v>
          </cell>
          <cell r="D1827">
            <v>1062556872000</v>
          </cell>
          <cell r="E1827">
            <v>1062556872000</v>
          </cell>
          <cell r="F1827">
            <v>1062556872</v>
          </cell>
          <cell r="G1827">
            <v>1062556872</v>
          </cell>
          <cell r="H1827">
            <v>0</v>
          </cell>
          <cell r="I1827">
            <v>1062556872</v>
          </cell>
        </row>
        <row r="1828">
          <cell r="B1828">
            <v>310500</v>
          </cell>
          <cell r="C1828">
            <v>1062556872000</v>
          </cell>
          <cell r="D1828">
            <v>1062556872000</v>
          </cell>
          <cell r="E1828">
            <v>1062556872000</v>
          </cell>
          <cell r="F1828">
            <v>1062556872</v>
          </cell>
          <cell r="G1828">
            <v>1062556872</v>
          </cell>
          <cell r="H1828">
            <v>0</v>
          </cell>
          <cell r="I1828">
            <v>1062556872</v>
          </cell>
        </row>
        <row r="1829">
          <cell r="B1829">
            <v>310505</v>
          </cell>
          <cell r="C1829">
            <v>1100000000000</v>
          </cell>
          <cell r="D1829">
            <v>1100000000000</v>
          </cell>
          <cell r="E1829">
            <v>1100000000000</v>
          </cell>
          <cell r="F1829">
            <v>1100000000</v>
          </cell>
          <cell r="G1829">
            <v>1100000000</v>
          </cell>
          <cell r="H1829">
            <v>0</v>
          </cell>
          <cell r="I1829">
            <v>1100000000</v>
          </cell>
        </row>
        <row r="1830">
          <cell r="B1830">
            <v>310510</v>
          </cell>
          <cell r="C1830">
            <v>37443128000</v>
          </cell>
          <cell r="D1830">
            <v>37443128000</v>
          </cell>
          <cell r="E1830">
            <v>37443128000</v>
          </cell>
          <cell r="F1830">
            <v>37443128</v>
          </cell>
          <cell r="G1830">
            <v>37443128</v>
          </cell>
          <cell r="H1830">
            <v>0</v>
          </cell>
          <cell r="I1830">
            <v>37443128</v>
          </cell>
        </row>
        <row r="1831">
          <cell r="B1831">
            <v>310515</v>
          </cell>
          <cell r="C1831">
            <v>0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</row>
        <row r="1832">
          <cell r="B1832">
            <v>310520</v>
          </cell>
          <cell r="C1832">
            <v>0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</row>
        <row r="1833">
          <cell r="B1833">
            <v>311000</v>
          </cell>
          <cell r="C1833">
            <v>0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</row>
        <row r="1834">
          <cell r="B1834">
            <v>311500</v>
          </cell>
          <cell r="C1834">
            <v>0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</row>
        <row r="1835">
          <cell r="B1835">
            <v>311505</v>
          </cell>
          <cell r="C1835">
            <v>0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</row>
        <row r="1836">
          <cell r="B1836">
            <v>312000</v>
          </cell>
          <cell r="C1836">
            <v>0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  <cell r="H1836">
            <v>0</v>
          </cell>
          <cell r="I1836">
            <v>0</v>
          </cell>
        </row>
        <row r="1837">
          <cell r="B1837">
            <v>312500</v>
          </cell>
          <cell r="C1837">
            <v>0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  <cell r="H1837">
            <v>0</v>
          </cell>
          <cell r="I1837">
            <v>0</v>
          </cell>
        </row>
        <row r="1838">
          <cell r="B1838">
            <v>313000</v>
          </cell>
          <cell r="C1838">
            <v>0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  <cell r="H1838">
            <v>0</v>
          </cell>
          <cell r="I1838">
            <v>0</v>
          </cell>
        </row>
        <row r="1839">
          <cell r="B1839">
            <v>313005</v>
          </cell>
          <cell r="C1839">
            <v>0</v>
          </cell>
          <cell r="D1839">
            <v>0</v>
          </cell>
          <cell r="E1839">
            <v>0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</row>
        <row r="1840">
          <cell r="B1840">
            <v>313010</v>
          </cell>
          <cell r="C1840">
            <v>0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  <cell r="H1840">
            <v>0</v>
          </cell>
          <cell r="I1840">
            <v>0</v>
          </cell>
        </row>
        <row r="1841">
          <cell r="B1841">
            <v>313015</v>
          </cell>
          <cell r="C1841">
            <v>0</v>
          </cell>
          <cell r="D1841">
            <v>0</v>
          </cell>
          <cell r="E1841">
            <v>0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</row>
        <row r="1842">
          <cell r="B1842">
            <v>315000</v>
          </cell>
          <cell r="C1842">
            <v>0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  <cell r="H1842">
            <v>0</v>
          </cell>
          <cell r="I1842">
            <v>0</v>
          </cell>
        </row>
        <row r="1843">
          <cell r="B1843">
            <v>315500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  <cell r="H1843">
            <v>0</v>
          </cell>
          <cell r="I1843">
            <v>0</v>
          </cell>
        </row>
        <row r="1844">
          <cell r="B1844">
            <v>320000</v>
          </cell>
          <cell r="C1844">
            <v>213217748733.60999</v>
          </cell>
          <cell r="D1844">
            <v>216223365895.72</v>
          </cell>
          <cell r="E1844">
            <v>206309356914.52002</v>
          </cell>
          <cell r="F1844">
            <v>213217749</v>
          </cell>
          <cell r="G1844">
            <v>216223366</v>
          </cell>
          <cell r="H1844">
            <v>-3005617</v>
          </cell>
          <cell r="I1844">
            <v>206309357</v>
          </cell>
        </row>
        <row r="1845">
          <cell r="B1845">
            <v>320500</v>
          </cell>
          <cell r="C1845">
            <v>129496316987.42999</v>
          </cell>
          <cell r="D1845">
            <v>126675723948.64999</v>
          </cell>
          <cell r="E1845">
            <v>120177903644.96001</v>
          </cell>
          <cell r="F1845">
            <v>129496317</v>
          </cell>
          <cell r="G1845">
            <v>126675724</v>
          </cell>
          <cell r="H1845">
            <v>2820593</v>
          </cell>
          <cell r="I1845">
            <v>120177904</v>
          </cell>
        </row>
        <row r="1846">
          <cell r="B1846">
            <v>320505</v>
          </cell>
          <cell r="C1846">
            <v>129496316987.42999</v>
          </cell>
          <cell r="D1846">
            <v>126675723948.64999</v>
          </cell>
          <cell r="E1846">
            <v>0</v>
          </cell>
          <cell r="F1846">
            <v>129496317</v>
          </cell>
          <cell r="G1846">
            <v>126675724</v>
          </cell>
          <cell r="H1846">
            <v>2820593</v>
          </cell>
          <cell r="I1846">
            <v>0</v>
          </cell>
        </row>
        <row r="1847">
          <cell r="B1847">
            <v>320510</v>
          </cell>
          <cell r="C1847">
            <v>0</v>
          </cell>
          <cell r="D1847">
            <v>0</v>
          </cell>
          <cell r="E1847">
            <v>120177903644.96001</v>
          </cell>
          <cell r="F1847">
            <v>0</v>
          </cell>
          <cell r="G1847">
            <v>0</v>
          </cell>
          <cell r="H1847">
            <v>0</v>
          </cell>
          <cell r="I1847">
            <v>120177904</v>
          </cell>
        </row>
        <row r="1848">
          <cell r="B1848">
            <v>321000</v>
          </cell>
          <cell r="C1848">
            <v>49346689931.169998</v>
          </cell>
          <cell r="D1848">
            <v>49346689931.169998</v>
          </cell>
          <cell r="E1848">
            <v>49346689931.169998</v>
          </cell>
          <cell r="F1848">
            <v>49346690</v>
          </cell>
          <cell r="G1848">
            <v>49346690</v>
          </cell>
          <cell r="H1848">
            <v>0</v>
          </cell>
          <cell r="I1848">
            <v>49346690</v>
          </cell>
        </row>
        <row r="1849">
          <cell r="B1849">
            <v>321005</v>
          </cell>
          <cell r="C1849">
            <v>0</v>
          </cell>
          <cell r="D1849">
            <v>0</v>
          </cell>
          <cell r="E1849">
            <v>0</v>
          </cell>
          <cell r="F1849">
            <v>0</v>
          </cell>
          <cell r="G1849">
            <v>0</v>
          </cell>
          <cell r="H1849">
            <v>0</v>
          </cell>
          <cell r="I1849">
            <v>0</v>
          </cell>
        </row>
        <row r="1850">
          <cell r="B1850">
            <v>321010</v>
          </cell>
          <cell r="C1850">
            <v>0</v>
          </cell>
          <cell r="D1850">
            <v>0</v>
          </cell>
          <cell r="E1850">
            <v>0</v>
          </cell>
          <cell r="F1850">
            <v>0</v>
          </cell>
          <cell r="G1850">
            <v>0</v>
          </cell>
          <cell r="H1850">
            <v>0</v>
          </cell>
          <cell r="I1850">
            <v>0</v>
          </cell>
        </row>
        <row r="1851">
          <cell r="B1851">
            <v>321015</v>
          </cell>
          <cell r="C1851">
            <v>0</v>
          </cell>
          <cell r="D1851">
            <v>0</v>
          </cell>
          <cell r="E1851">
            <v>0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</row>
        <row r="1852">
          <cell r="B1852">
            <v>321020</v>
          </cell>
          <cell r="C1852">
            <v>0</v>
          </cell>
          <cell r="D1852">
            <v>0</v>
          </cell>
          <cell r="E1852">
            <v>0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</row>
        <row r="1853">
          <cell r="B1853">
            <v>321025</v>
          </cell>
          <cell r="C1853">
            <v>0</v>
          </cell>
          <cell r="D1853">
            <v>0</v>
          </cell>
          <cell r="E1853">
            <v>0</v>
          </cell>
          <cell r="F1853">
            <v>0</v>
          </cell>
          <cell r="G1853">
            <v>0</v>
          </cell>
          <cell r="H1853">
            <v>0</v>
          </cell>
          <cell r="I1853">
            <v>0</v>
          </cell>
        </row>
        <row r="1854">
          <cell r="B1854">
            <v>321030</v>
          </cell>
          <cell r="C1854">
            <v>0</v>
          </cell>
          <cell r="D1854">
            <v>0</v>
          </cell>
          <cell r="E1854">
            <v>0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</row>
        <row r="1855">
          <cell r="B1855">
            <v>321095</v>
          </cell>
          <cell r="C1855">
            <v>49346689931.169998</v>
          </cell>
          <cell r="D1855">
            <v>49346689931.169998</v>
          </cell>
          <cell r="E1855">
            <v>49346689931.169998</v>
          </cell>
          <cell r="F1855">
            <v>49346690</v>
          </cell>
          <cell r="G1855">
            <v>49346690</v>
          </cell>
          <cell r="H1855">
            <v>0</v>
          </cell>
          <cell r="I1855">
            <v>49346690</v>
          </cell>
        </row>
        <row r="1856">
          <cell r="B1856">
            <v>321500</v>
          </cell>
          <cell r="C1856">
            <v>34374741815.010002</v>
          </cell>
          <cell r="D1856">
            <v>40200952015.900002</v>
          </cell>
          <cell r="E1856">
            <v>36784763338.389999</v>
          </cell>
          <cell r="F1856">
            <v>34374742</v>
          </cell>
          <cell r="G1856">
            <v>40200952</v>
          </cell>
          <cell r="H1856">
            <v>-5826210</v>
          </cell>
          <cell r="I1856">
            <v>36784763</v>
          </cell>
        </row>
        <row r="1857">
          <cell r="B1857">
            <v>321505</v>
          </cell>
          <cell r="C1857">
            <v>0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  <cell r="H1857">
            <v>0</v>
          </cell>
          <cell r="I1857">
            <v>0</v>
          </cell>
        </row>
        <row r="1858">
          <cell r="B1858">
            <v>321510</v>
          </cell>
          <cell r="C1858">
            <v>0</v>
          </cell>
          <cell r="D1858">
            <v>0</v>
          </cell>
          <cell r="E1858">
            <v>0</v>
          </cell>
          <cell r="F1858">
            <v>0</v>
          </cell>
          <cell r="G1858">
            <v>0</v>
          </cell>
          <cell r="H1858">
            <v>0</v>
          </cell>
          <cell r="I1858">
            <v>0</v>
          </cell>
        </row>
        <row r="1859">
          <cell r="B1859">
            <v>321520</v>
          </cell>
          <cell r="C1859">
            <v>0</v>
          </cell>
          <cell r="D1859">
            <v>0</v>
          </cell>
          <cell r="E1859">
            <v>0</v>
          </cell>
          <cell r="F1859">
            <v>0</v>
          </cell>
          <cell r="G1859">
            <v>0</v>
          </cell>
          <cell r="H1859">
            <v>0</v>
          </cell>
          <cell r="I1859">
            <v>0</v>
          </cell>
        </row>
        <row r="1860">
          <cell r="B1860">
            <v>321525</v>
          </cell>
          <cell r="C1860">
            <v>0</v>
          </cell>
          <cell r="D1860">
            <v>29830168484.900002</v>
          </cell>
          <cell r="E1860">
            <v>26413979807.389999</v>
          </cell>
          <cell r="F1860">
            <v>0</v>
          </cell>
          <cell r="G1860">
            <v>29830168</v>
          </cell>
          <cell r="H1860">
            <v>-29830168</v>
          </cell>
          <cell r="I1860">
            <v>26413980</v>
          </cell>
        </row>
        <row r="1861">
          <cell r="B1861">
            <v>321530</v>
          </cell>
          <cell r="C1861">
            <v>24003958284.009998</v>
          </cell>
          <cell r="D1861">
            <v>0</v>
          </cell>
          <cell r="E1861">
            <v>0</v>
          </cell>
          <cell r="F1861">
            <v>24003958</v>
          </cell>
          <cell r="G1861">
            <v>0</v>
          </cell>
          <cell r="H1861">
            <v>24003958</v>
          </cell>
          <cell r="I1861">
            <v>0</v>
          </cell>
        </row>
        <row r="1862">
          <cell r="B1862">
            <v>321535</v>
          </cell>
          <cell r="C1862">
            <v>0</v>
          </cell>
          <cell r="D1862">
            <v>0</v>
          </cell>
          <cell r="E1862">
            <v>0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</row>
        <row r="1863">
          <cell r="B1863">
            <v>321540</v>
          </cell>
          <cell r="C1863">
            <v>0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</row>
        <row r="1864">
          <cell r="B1864">
            <v>321545</v>
          </cell>
          <cell r="C1864">
            <v>0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</row>
        <row r="1865">
          <cell r="B1865">
            <v>321550</v>
          </cell>
          <cell r="C1865">
            <v>0</v>
          </cell>
          <cell r="D1865">
            <v>0</v>
          </cell>
          <cell r="E1865">
            <v>0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</row>
        <row r="1866">
          <cell r="B1866">
            <v>321555</v>
          </cell>
          <cell r="C1866">
            <v>0</v>
          </cell>
          <cell r="D1866">
            <v>0</v>
          </cell>
          <cell r="E1866">
            <v>0</v>
          </cell>
          <cell r="F1866">
            <v>0</v>
          </cell>
          <cell r="G1866">
            <v>0</v>
          </cell>
          <cell r="H1866">
            <v>0</v>
          </cell>
          <cell r="I1866">
            <v>0</v>
          </cell>
        </row>
        <row r="1867">
          <cell r="B1867">
            <v>321595</v>
          </cell>
          <cell r="C1867">
            <v>10370783531</v>
          </cell>
          <cell r="D1867">
            <v>10370783531</v>
          </cell>
          <cell r="E1867">
            <v>10370783531</v>
          </cell>
          <cell r="F1867">
            <v>10370784</v>
          </cell>
          <cell r="G1867">
            <v>10370784</v>
          </cell>
          <cell r="H1867">
            <v>0</v>
          </cell>
          <cell r="I1867">
            <v>10370784</v>
          </cell>
        </row>
        <row r="1868">
          <cell r="B1868">
            <v>322500</v>
          </cell>
          <cell r="C1868">
            <v>0</v>
          </cell>
          <cell r="D1868">
            <v>0</v>
          </cell>
          <cell r="E1868">
            <v>0</v>
          </cell>
          <cell r="F1868">
            <v>0</v>
          </cell>
          <cell r="G1868">
            <v>0</v>
          </cell>
          <cell r="H1868">
            <v>0</v>
          </cell>
          <cell r="I1868">
            <v>0</v>
          </cell>
        </row>
        <row r="1869">
          <cell r="B1869">
            <v>322505</v>
          </cell>
          <cell r="C1869">
            <v>0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</row>
        <row r="1870">
          <cell r="B1870">
            <v>322510</v>
          </cell>
          <cell r="C1870">
            <v>0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</row>
        <row r="1871">
          <cell r="B1871">
            <v>322515</v>
          </cell>
          <cell r="C1871">
            <v>0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</row>
        <row r="1872">
          <cell r="B1872">
            <v>322520</v>
          </cell>
          <cell r="C1872">
            <v>0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  <cell r="H1872">
            <v>0</v>
          </cell>
          <cell r="I1872">
            <v>0</v>
          </cell>
        </row>
        <row r="1873">
          <cell r="B1873">
            <v>322595</v>
          </cell>
          <cell r="C1873">
            <v>0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  <cell r="H1873">
            <v>0</v>
          </cell>
          <cell r="I1873">
            <v>0</v>
          </cell>
        </row>
        <row r="1874">
          <cell r="B1874">
            <v>323000</v>
          </cell>
          <cell r="C1874">
            <v>0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</row>
        <row r="1875">
          <cell r="B1875">
            <v>323005</v>
          </cell>
          <cell r="C1875">
            <v>0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</row>
        <row r="1876">
          <cell r="B1876">
            <v>323500</v>
          </cell>
          <cell r="C1876">
            <v>0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</row>
        <row r="1877">
          <cell r="B1877">
            <v>330000</v>
          </cell>
          <cell r="C1877">
            <v>0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  <cell r="H1877">
            <v>0</v>
          </cell>
          <cell r="I1877">
            <v>0</v>
          </cell>
        </row>
        <row r="1878">
          <cell r="B1878">
            <v>330500</v>
          </cell>
          <cell r="C1878">
            <v>0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  <cell r="H1878">
            <v>0</v>
          </cell>
          <cell r="I1878">
            <v>0</v>
          </cell>
        </row>
        <row r="1879">
          <cell r="B1879">
            <v>330505</v>
          </cell>
          <cell r="C1879">
            <v>0</v>
          </cell>
          <cell r="D1879">
            <v>0</v>
          </cell>
          <cell r="E1879">
            <v>0</v>
          </cell>
          <cell r="F1879">
            <v>0</v>
          </cell>
          <cell r="G1879">
            <v>0</v>
          </cell>
          <cell r="H1879">
            <v>0</v>
          </cell>
          <cell r="I1879">
            <v>0</v>
          </cell>
        </row>
        <row r="1880">
          <cell r="B1880">
            <v>330510</v>
          </cell>
          <cell r="C1880">
            <v>0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  <cell r="H1880">
            <v>0</v>
          </cell>
          <cell r="I1880">
            <v>0</v>
          </cell>
        </row>
        <row r="1881">
          <cell r="B1881">
            <v>330515</v>
          </cell>
          <cell r="C1881">
            <v>0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  <cell r="H1881">
            <v>0</v>
          </cell>
          <cell r="I1881">
            <v>0</v>
          </cell>
        </row>
        <row r="1882">
          <cell r="B1882">
            <v>330520</v>
          </cell>
          <cell r="C1882">
            <v>0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</row>
        <row r="1883">
          <cell r="B1883">
            <v>331000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</row>
        <row r="1884">
          <cell r="B1884">
            <v>331005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  <cell r="H1884">
            <v>0</v>
          </cell>
          <cell r="I1884">
            <v>0</v>
          </cell>
        </row>
        <row r="1885">
          <cell r="B1885">
            <v>331500</v>
          </cell>
          <cell r="C1885">
            <v>0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  <cell r="H1885">
            <v>0</v>
          </cell>
          <cell r="I1885">
            <v>0</v>
          </cell>
        </row>
        <row r="1886">
          <cell r="B1886">
            <v>331505</v>
          </cell>
          <cell r="C1886">
            <v>0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  <cell r="H1886">
            <v>0</v>
          </cell>
          <cell r="I1886">
            <v>0</v>
          </cell>
        </row>
        <row r="1887">
          <cell r="B1887">
            <v>331510</v>
          </cell>
          <cell r="C1887">
            <v>0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</row>
        <row r="1888">
          <cell r="B1888">
            <v>331515</v>
          </cell>
          <cell r="C1888">
            <v>0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</row>
        <row r="1889">
          <cell r="B1889">
            <v>331520</v>
          </cell>
          <cell r="C1889">
            <v>0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</row>
        <row r="1890">
          <cell r="B1890">
            <v>332000</v>
          </cell>
          <cell r="C1890">
            <v>0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</row>
        <row r="1891">
          <cell r="B1891">
            <v>332005</v>
          </cell>
          <cell r="C1891">
            <v>0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</row>
        <row r="1892">
          <cell r="B1892">
            <v>332500</v>
          </cell>
          <cell r="C1892">
            <v>0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</row>
        <row r="1893">
          <cell r="B1893">
            <v>333000</v>
          </cell>
          <cell r="C1893">
            <v>0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</row>
        <row r="1894">
          <cell r="B1894">
            <v>333005</v>
          </cell>
          <cell r="C1894">
            <v>0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</row>
        <row r="1895">
          <cell r="B1895">
            <v>333500</v>
          </cell>
          <cell r="C1895">
            <v>0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</row>
        <row r="1896">
          <cell r="B1896">
            <v>333505</v>
          </cell>
          <cell r="C1896">
            <v>0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</row>
        <row r="1897">
          <cell r="B1897">
            <v>333510</v>
          </cell>
          <cell r="C1897">
            <v>0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</row>
        <row r="1898">
          <cell r="B1898">
            <v>334000</v>
          </cell>
          <cell r="C1898">
            <v>0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  <cell r="H1898">
            <v>0</v>
          </cell>
          <cell r="I1898">
            <v>0</v>
          </cell>
        </row>
        <row r="1899">
          <cell r="B1899">
            <v>334005</v>
          </cell>
          <cell r="C1899">
            <v>0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  <cell r="H1899">
            <v>0</v>
          </cell>
          <cell r="I1899">
            <v>0</v>
          </cell>
        </row>
        <row r="1900">
          <cell r="B1900">
            <v>334010</v>
          </cell>
          <cell r="C1900">
            <v>0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  <cell r="H1900">
            <v>0</v>
          </cell>
          <cell r="I1900">
            <v>0</v>
          </cell>
        </row>
        <row r="1901">
          <cell r="B1901">
            <v>334015</v>
          </cell>
          <cell r="C1901">
            <v>0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  <cell r="H1901">
            <v>0</v>
          </cell>
          <cell r="I1901">
            <v>0</v>
          </cell>
        </row>
        <row r="1902">
          <cell r="B1902">
            <v>334020</v>
          </cell>
          <cell r="C1902">
            <v>0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  <cell r="H1902">
            <v>0</v>
          </cell>
          <cell r="I1902">
            <v>0</v>
          </cell>
        </row>
        <row r="1903">
          <cell r="B1903">
            <v>340000</v>
          </cell>
          <cell r="C1903">
            <v>0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</row>
        <row r="1904">
          <cell r="B1904">
            <v>340500</v>
          </cell>
          <cell r="C1904">
            <v>0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  <cell r="H1904">
            <v>0</v>
          </cell>
          <cell r="I1904">
            <v>0</v>
          </cell>
        </row>
        <row r="1905">
          <cell r="B1905">
            <v>340505</v>
          </cell>
          <cell r="C1905">
            <v>0</v>
          </cell>
          <cell r="D1905">
            <v>0</v>
          </cell>
          <cell r="E1905">
            <v>0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</row>
        <row r="1906">
          <cell r="B1906">
            <v>340510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  <cell r="H1906">
            <v>0</v>
          </cell>
          <cell r="I1906">
            <v>0</v>
          </cell>
        </row>
        <row r="1907">
          <cell r="B1907">
            <v>340515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  <cell r="H1907">
            <v>0</v>
          </cell>
          <cell r="I1907">
            <v>0</v>
          </cell>
        </row>
        <row r="1908">
          <cell r="B1908">
            <v>340520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</row>
        <row r="1909">
          <cell r="B1909">
            <v>340525</v>
          </cell>
          <cell r="C1909">
            <v>0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</row>
        <row r="1910">
          <cell r="B1910">
            <v>340530</v>
          </cell>
          <cell r="C1910">
            <v>0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</row>
        <row r="1911">
          <cell r="B1911">
            <v>341000</v>
          </cell>
          <cell r="C1911">
            <v>0</v>
          </cell>
          <cell r="D1911">
            <v>0</v>
          </cell>
          <cell r="E1911">
            <v>0</v>
          </cell>
          <cell r="F1911">
            <v>0</v>
          </cell>
          <cell r="G1911">
            <v>0</v>
          </cell>
          <cell r="H1911">
            <v>0</v>
          </cell>
          <cell r="I1911">
            <v>0</v>
          </cell>
        </row>
        <row r="1912">
          <cell r="B1912">
            <v>341005</v>
          </cell>
          <cell r="C1912">
            <v>0</v>
          </cell>
          <cell r="D1912">
            <v>0</v>
          </cell>
          <cell r="E1912">
            <v>0</v>
          </cell>
          <cell r="F1912">
            <v>0</v>
          </cell>
          <cell r="G1912">
            <v>0</v>
          </cell>
          <cell r="H1912">
            <v>0</v>
          </cell>
          <cell r="I1912">
            <v>0</v>
          </cell>
        </row>
        <row r="1913">
          <cell r="B1913">
            <v>341500</v>
          </cell>
          <cell r="C1913">
            <v>0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  <cell r="H1913">
            <v>0</v>
          </cell>
          <cell r="I1913">
            <v>0</v>
          </cell>
        </row>
        <row r="1914">
          <cell r="B1914">
            <v>341505</v>
          </cell>
          <cell r="C1914">
            <v>0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</row>
        <row r="1915">
          <cell r="B1915">
            <v>341510</v>
          </cell>
          <cell r="C1915">
            <v>0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</row>
        <row r="1916">
          <cell r="B1916">
            <v>341515</v>
          </cell>
          <cell r="C1916">
            <v>0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  <cell r="H1916">
            <v>0</v>
          </cell>
          <cell r="I1916">
            <v>0</v>
          </cell>
        </row>
        <row r="1917">
          <cell r="B1917">
            <v>341520</v>
          </cell>
          <cell r="C1917">
            <v>0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  <cell r="H1917">
            <v>0</v>
          </cell>
          <cell r="I1917">
            <v>0</v>
          </cell>
        </row>
        <row r="1918">
          <cell r="B1918">
            <v>342000</v>
          </cell>
          <cell r="C1918">
            <v>0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  <cell r="H1918">
            <v>0</v>
          </cell>
          <cell r="I1918">
            <v>0</v>
          </cell>
        </row>
        <row r="1919">
          <cell r="B1919">
            <v>342005</v>
          </cell>
          <cell r="C1919">
            <v>0</v>
          </cell>
          <cell r="D1919">
            <v>0</v>
          </cell>
          <cell r="E1919">
            <v>0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</row>
        <row r="1920">
          <cell r="B1920">
            <v>342010</v>
          </cell>
          <cell r="C1920">
            <v>0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  <cell r="H1920">
            <v>0</v>
          </cell>
          <cell r="I1920">
            <v>0</v>
          </cell>
        </row>
        <row r="1921">
          <cell r="B1921">
            <v>342500</v>
          </cell>
          <cell r="C1921">
            <v>0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</row>
        <row r="1922">
          <cell r="B1922">
            <v>350000</v>
          </cell>
          <cell r="C1922">
            <v>0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  <cell r="H1922">
            <v>0</v>
          </cell>
          <cell r="I1922">
            <v>0</v>
          </cell>
        </row>
        <row r="1923">
          <cell r="B1923">
            <v>350500</v>
          </cell>
          <cell r="C1923">
            <v>0</v>
          </cell>
          <cell r="D1923">
            <v>0</v>
          </cell>
          <cell r="E1923">
            <v>0</v>
          </cell>
          <cell r="F1923">
            <v>0</v>
          </cell>
          <cell r="G1923">
            <v>0</v>
          </cell>
          <cell r="H1923">
            <v>0</v>
          </cell>
          <cell r="I1923">
            <v>0</v>
          </cell>
        </row>
        <row r="1924">
          <cell r="B1924">
            <v>350505</v>
          </cell>
          <cell r="C1924">
            <v>0</v>
          </cell>
          <cell r="D1924">
            <v>0</v>
          </cell>
          <cell r="E1924">
            <v>0</v>
          </cell>
          <cell r="F1924">
            <v>0</v>
          </cell>
          <cell r="G1924">
            <v>0</v>
          </cell>
          <cell r="H1924">
            <v>0</v>
          </cell>
          <cell r="I1924">
            <v>0</v>
          </cell>
        </row>
        <row r="1925">
          <cell r="B1925">
            <v>350510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</row>
        <row r="1926">
          <cell r="B1926">
            <v>350515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  <cell r="H1926">
            <v>0</v>
          </cell>
          <cell r="I1926">
            <v>0</v>
          </cell>
        </row>
        <row r="1927">
          <cell r="B1927">
            <v>350520</v>
          </cell>
          <cell r="C1927">
            <v>0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  <cell r="H1927">
            <v>0</v>
          </cell>
          <cell r="I1927">
            <v>0</v>
          </cell>
        </row>
        <row r="1928">
          <cell r="B1928">
            <v>351000</v>
          </cell>
          <cell r="C1928">
            <v>0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  <cell r="H1928">
            <v>0</v>
          </cell>
          <cell r="I1928">
            <v>0</v>
          </cell>
        </row>
        <row r="1929">
          <cell r="B1929">
            <v>351005</v>
          </cell>
          <cell r="C1929">
            <v>0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</row>
        <row r="1930">
          <cell r="B1930">
            <v>351010</v>
          </cell>
          <cell r="C1930">
            <v>0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</row>
        <row r="1931">
          <cell r="B1931">
            <v>351500</v>
          </cell>
          <cell r="C1931">
            <v>0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  <cell r="H1931">
            <v>0</v>
          </cell>
          <cell r="I1931">
            <v>0</v>
          </cell>
        </row>
        <row r="1932">
          <cell r="B1932">
            <v>351505</v>
          </cell>
          <cell r="C1932">
            <v>0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  <cell r="H1932">
            <v>0</v>
          </cell>
          <cell r="I1932">
            <v>0</v>
          </cell>
        </row>
        <row r="1933">
          <cell r="B1933">
            <v>351510</v>
          </cell>
          <cell r="C1933">
            <v>0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  <cell r="H1933">
            <v>0</v>
          </cell>
          <cell r="I1933">
            <v>0</v>
          </cell>
        </row>
        <row r="1934">
          <cell r="B1934">
            <v>352000</v>
          </cell>
          <cell r="C1934">
            <v>0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</row>
        <row r="1935">
          <cell r="B1935">
            <v>352500</v>
          </cell>
          <cell r="C1935">
            <v>0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  <cell r="H1935">
            <v>0</v>
          </cell>
          <cell r="I1935">
            <v>0</v>
          </cell>
        </row>
        <row r="1936">
          <cell r="B1936">
            <v>352505</v>
          </cell>
          <cell r="C1936">
            <v>0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  <cell r="H1936">
            <v>0</v>
          </cell>
          <cell r="I1936">
            <v>0</v>
          </cell>
        </row>
        <row r="1937">
          <cell r="B1937">
            <v>352510</v>
          </cell>
          <cell r="C1937">
            <v>0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  <cell r="H1937">
            <v>0</v>
          </cell>
          <cell r="I1937">
            <v>0</v>
          </cell>
        </row>
        <row r="1938">
          <cell r="B1938">
            <v>360000</v>
          </cell>
          <cell r="C1938">
            <v>0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</row>
        <row r="1939">
          <cell r="B1939">
            <v>360500</v>
          </cell>
          <cell r="C1939">
            <v>0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  <cell r="H1939">
            <v>0</v>
          </cell>
          <cell r="I1939">
            <v>0</v>
          </cell>
        </row>
        <row r="1940">
          <cell r="B1940">
            <v>360505</v>
          </cell>
          <cell r="C1940">
            <v>0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  <cell r="H1940">
            <v>0</v>
          </cell>
          <cell r="I1940">
            <v>0</v>
          </cell>
        </row>
        <row r="1941">
          <cell r="B1941">
            <v>360510</v>
          </cell>
          <cell r="C1941">
            <v>0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  <cell r="H1941">
            <v>0</v>
          </cell>
          <cell r="I1941">
            <v>0</v>
          </cell>
        </row>
        <row r="1942">
          <cell r="B1942">
            <v>360515</v>
          </cell>
          <cell r="C1942">
            <v>0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</row>
        <row r="1943">
          <cell r="B1943">
            <v>360520</v>
          </cell>
          <cell r="C1943">
            <v>0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</row>
        <row r="1944">
          <cell r="B1944">
            <v>360530</v>
          </cell>
          <cell r="C1944">
            <v>0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  <cell r="H1944">
            <v>0</v>
          </cell>
          <cell r="I1944">
            <v>0</v>
          </cell>
        </row>
        <row r="1945">
          <cell r="B1945">
            <v>360535</v>
          </cell>
          <cell r="C1945">
            <v>0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  <cell r="H1945">
            <v>0</v>
          </cell>
          <cell r="I1945">
            <v>0</v>
          </cell>
        </row>
        <row r="1946">
          <cell r="B1946">
            <v>360540</v>
          </cell>
          <cell r="C1946">
            <v>0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  <cell r="H1946">
            <v>0</v>
          </cell>
          <cell r="I1946">
            <v>0</v>
          </cell>
        </row>
        <row r="1947">
          <cell r="B1947">
            <v>360545</v>
          </cell>
          <cell r="C1947">
            <v>0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  <cell r="H1947">
            <v>0</v>
          </cell>
          <cell r="I1947">
            <v>0</v>
          </cell>
        </row>
        <row r="1948">
          <cell r="B1948">
            <v>360550</v>
          </cell>
          <cell r="C1948">
            <v>0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  <cell r="H1948">
            <v>0</v>
          </cell>
          <cell r="I1948">
            <v>0</v>
          </cell>
        </row>
        <row r="1949">
          <cell r="B1949">
            <v>360555</v>
          </cell>
          <cell r="C1949">
            <v>0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  <cell r="H1949">
            <v>0</v>
          </cell>
          <cell r="I1949">
            <v>0</v>
          </cell>
        </row>
        <row r="1950">
          <cell r="B1950">
            <v>360570</v>
          </cell>
          <cell r="C1950">
            <v>0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  <cell r="H1950">
            <v>0</v>
          </cell>
          <cell r="I1950">
            <v>0</v>
          </cell>
        </row>
        <row r="1951">
          <cell r="B1951">
            <v>360575</v>
          </cell>
          <cell r="C1951">
            <v>0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  <cell r="H1951">
            <v>0</v>
          </cell>
          <cell r="I1951">
            <v>0</v>
          </cell>
        </row>
        <row r="1952">
          <cell r="B1952">
            <v>360580</v>
          </cell>
          <cell r="C1952">
            <v>0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  <cell r="H1952">
            <v>0</v>
          </cell>
          <cell r="I1952">
            <v>0</v>
          </cell>
        </row>
        <row r="1953">
          <cell r="B1953">
            <v>360585</v>
          </cell>
          <cell r="C1953">
            <v>0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  <cell r="H1953">
            <v>0</v>
          </cell>
          <cell r="I1953">
            <v>0</v>
          </cell>
        </row>
        <row r="1954">
          <cell r="B1954">
            <v>370000</v>
          </cell>
          <cell r="C1954">
            <v>0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  <cell r="H1954">
            <v>0</v>
          </cell>
          <cell r="I1954">
            <v>0</v>
          </cell>
        </row>
        <row r="1955">
          <cell r="B1955">
            <v>370500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  <cell r="H1955">
            <v>0</v>
          </cell>
          <cell r="I1955">
            <v>0</v>
          </cell>
        </row>
        <row r="1956">
          <cell r="B1956">
            <v>371000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  <cell r="H1956">
            <v>0</v>
          </cell>
          <cell r="I1956">
            <v>0</v>
          </cell>
        </row>
        <row r="1957">
          <cell r="B1957">
            <v>371500</v>
          </cell>
          <cell r="C1957">
            <v>0</v>
          </cell>
          <cell r="D1957">
            <v>0</v>
          </cell>
          <cell r="E1957">
            <v>0</v>
          </cell>
          <cell r="F1957">
            <v>0</v>
          </cell>
          <cell r="G1957">
            <v>0</v>
          </cell>
          <cell r="H1957">
            <v>0</v>
          </cell>
          <cell r="I1957">
            <v>0</v>
          </cell>
        </row>
        <row r="1958">
          <cell r="B1958">
            <v>372000</v>
          </cell>
          <cell r="C1958">
            <v>0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  <cell r="H1958">
            <v>0</v>
          </cell>
          <cell r="I1958">
            <v>0</v>
          </cell>
        </row>
        <row r="1959">
          <cell r="B1959">
            <v>372005</v>
          </cell>
          <cell r="C1959">
            <v>0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  <cell r="H1959">
            <v>0</v>
          </cell>
          <cell r="I1959">
            <v>0</v>
          </cell>
        </row>
        <row r="1960">
          <cell r="B1960">
            <v>372500</v>
          </cell>
          <cell r="C1960">
            <v>0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  <cell r="H1960">
            <v>0</v>
          </cell>
          <cell r="I1960">
            <v>0</v>
          </cell>
        </row>
        <row r="1961">
          <cell r="B1961">
            <v>373000</v>
          </cell>
          <cell r="C1961">
            <v>0</v>
          </cell>
          <cell r="D1961">
            <v>0</v>
          </cell>
          <cell r="E1961">
            <v>0</v>
          </cell>
          <cell r="F1961">
            <v>0</v>
          </cell>
          <cell r="G1961">
            <v>0</v>
          </cell>
          <cell r="H1961">
            <v>0</v>
          </cell>
          <cell r="I1961">
            <v>0</v>
          </cell>
        </row>
        <row r="1962">
          <cell r="B1962">
            <v>380000</v>
          </cell>
          <cell r="C1962">
            <v>91883089087.229996</v>
          </cell>
          <cell r="D1962">
            <v>85066657521.350006</v>
          </cell>
          <cell r="E1962">
            <v>104366709324.7</v>
          </cell>
          <cell r="F1962">
            <v>91883089</v>
          </cell>
          <cell r="G1962">
            <v>85066658</v>
          </cell>
          <cell r="H1962">
            <v>6816431</v>
          </cell>
          <cell r="I1962">
            <v>104366709</v>
          </cell>
        </row>
        <row r="1963">
          <cell r="B1963">
            <v>380500</v>
          </cell>
          <cell r="C1963">
            <v>0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  <cell r="H1963">
            <v>0</v>
          </cell>
          <cell r="I1963">
            <v>0</v>
          </cell>
        </row>
        <row r="1964">
          <cell r="B1964">
            <v>380505</v>
          </cell>
          <cell r="C1964">
            <v>0</v>
          </cell>
          <cell r="D1964">
            <v>0</v>
          </cell>
          <cell r="E1964">
            <v>0</v>
          </cell>
          <cell r="F1964">
            <v>0</v>
          </cell>
          <cell r="G1964">
            <v>0</v>
          </cell>
          <cell r="H1964">
            <v>0</v>
          </cell>
          <cell r="I1964">
            <v>0</v>
          </cell>
        </row>
        <row r="1965">
          <cell r="B1965">
            <v>380510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  <cell r="G1965">
            <v>0</v>
          </cell>
          <cell r="H1965">
            <v>0</v>
          </cell>
          <cell r="I1965">
            <v>0</v>
          </cell>
        </row>
        <row r="1966">
          <cell r="B1966">
            <v>380515</v>
          </cell>
          <cell r="C1966">
            <v>0</v>
          </cell>
          <cell r="D1966">
            <v>0</v>
          </cell>
          <cell r="E1966">
            <v>0</v>
          </cell>
          <cell r="F1966">
            <v>0</v>
          </cell>
          <cell r="G1966">
            <v>0</v>
          </cell>
          <cell r="H1966">
            <v>0</v>
          </cell>
          <cell r="I1966">
            <v>0</v>
          </cell>
        </row>
        <row r="1967">
          <cell r="B1967">
            <v>380520</v>
          </cell>
          <cell r="C1967">
            <v>0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  <cell r="H1967">
            <v>0</v>
          </cell>
          <cell r="I1967">
            <v>0</v>
          </cell>
        </row>
        <row r="1968">
          <cell r="B1968">
            <v>381000</v>
          </cell>
          <cell r="C1968">
            <v>0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  <cell r="H1968">
            <v>0</v>
          </cell>
          <cell r="I1968">
            <v>0</v>
          </cell>
        </row>
        <row r="1969">
          <cell r="B1969">
            <v>381500</v>
          </cell>
          <cell r="C1969">
            <v>68543024402.589996</v>
          </cell>
          <cell r="D1969">
            <v>51745363746.839996</v>
          </cell>
          <cell r="E1969">
            <v>48467739888.739998</v>
          </cell>
          <cell r="F1969">
            <v>68543024</v>
          </cell>
          <cell r="G1969">
            <v>51745364</v>
          </cell>
          <cell r="H1969">
            <v>16797660</v>
          </cell>
          <cell r="I1969">
            <v>48467740</v>
          </cell>
        </row>
        <row r="1970">
          <cell r="B1970">
            <v>381505</v>
          </cell>
          <cell r="C1970">
            <v>27603269403.869999</v>
          </cell>
          <cell r="D1970">
            <v>27603269403.869999</v>
          </cell>
          <cell r="E1970">
            <v>27603269403.869999</v>
          </cell>
          <cell r="F1970">
            <v>27603269</v>
          </cell>
          <cell r="G1970">
            <v>27603269</v>
          </cell>
          <cell r="H1970">
            <v>0</v>
          </cell>
          <cell r="I1970">
            <v>27603269</v>
          </cell>
        </row>
        <row r="1971">
          <cell r="B1971">
            <v>381510</v>
          </cell>
          <cell r="C1971">
            <v>56779544273.690002</v>
          </cell>
          <cell r="D1971">
            <v>14266346729.82</v>
          </cell>
          <cell r="E1971">
            <v>11050011232.719999</v>
          </cell>
          <cell r="F1971">
            <v>56779544</v>
          </cell>
          <cell r="G1971">
            <v>14266347</v>
          </cell>
          <cell r="H1971">
            <v>42513197</v>
          </cell>
          <cell r="I1971">
            <v>11050011</v>
          </cell>
        </row>
        <row r="1972">
          <cell r="B1972">
            <v>381515</v>
          </cell>
          <cell r="C1972">
            <v>0</v>
          </cell>
          <cell r="D1972">
            <v>0</v>
          </cell>
          <cell r="E1972">
            <v>0</v>
          </cell>
          <cell r="F1972">
            <v>0</v>
          </cell>
          <cell r="G1972">
            <v>0</v>
          </cell>
          <cell r="H1972">
            <v>0</v>
          </cell>
          <cell r="I1972">
            <v>0</v>
          </cell>
        </row>
        <row r="1973">
          <cell r="B1973">
            <v>381520</v>
          </cell>
          <cell r="C1973">
            <v>0</v>
          </cell>
          <cell r="D1973">
            <v>0</v>
          </cell>
          <cell r="E1973">
            <v>0</v>
          </cell>
          <cell r="F1973">
            <v>0</v>
          </cell>
          <cell r="G1973">
            <v>0</v>
          </cell>
          <cell r="H1973">
            <v>0</v>
          </cell>
          <cell r="I1973">
            <v>0</v>
          </cell>
        </row>
        <row r="1974">
          <cell r="B1974">
            <v>381525</v>
          </cell>
          <cell r="C1974">
            <v>0</v>
          </cell>
          <cell r="D1974">
            <v>0</v>
          </cell>
          <cell r="E1974">
            <v>0</v>
          </cell>
          <cell r="F1974">
            <v>0</v>
          </cell>
          <cell r="G1974">
            <v>0</v>
          </cell>
          <cell r="H1974">
            <v>0</v>
          </cell>
          <cell r="I1974">
            <v>0</v>
          </cell>
        </row>
        <row r="1975">
          <cell r="B1975">
            <v>381530</v>
          </cell>
          <cell r="C1975">
            <v>0</v>
          </cell>
          <cell r="D1975">
            <v>0</v>
          </cell>
          <cell r="E1975">
            <v>0</v>
          </cell>
          <cell r="F1975">
            <v>0</v>
          </cell>
          <cell r="G1975">
            <v>0</v>
          </cell>
          <cell r="H1975">
            <v>0</v>
          </cell>
          <cell r="I1975">
            <v>0</v>
          </cell>
        </row>
        <row r="1976">
          <cell r="B1976">
            <v>381535</v>
          </cell>
          <cell r="C1976">
            <v>0</v>
          </cell>
          <cell r="D1976">
            <v>0</v>
          </cell>
          <cell r="E1976">
            <v>0</v>
          </cell>
          <cell r="F1976">
            <v>0</v>
          </cell>
          <cell r="G1976">
            <v>0</v>
          </cell>
          <cell r="H1976">
            <v>0</v>
          </cell>
          <cell r="I1976">
            <v>0</v>
          </cell>
        </row>
        <row r="1977">
          <cell r="B1977">
            <v>381540</v>
          </cell>
          <cell r="C1977">
            <v>0</v>
          </cell>
          <cell r="D1977">
            <v>0</v>
          </cell>
          <cell r="E1977">
            <v>0</v>
          </cell>
          <cell r="F1977">
            <v>0</v>
          </cell>
          <cell r="G1977">
            <v>0</v>
          </cell>
          <cell r="H1977">
            <v>0</v>
          </cell>
          <cell r="I1977">
            <v>0</v>
          </cell>
        </row>
        <row r="1978">
          <cell r="B1978">
            <v>381545</v>
          </cell>
          <cell r="C1978">
            <v>0</v>
          </cell>
          <cell r="D1978">
            <v>0</v>
          </cell>
          <cell r="E1978">
            <v>0</v>
          </cell>
          <cell r="F1978">
            <v>0</v>
          </cell>
          <cell r="G1978">
            <v>0</v>
          </cell>
          <cell r="H1978">
            <v>0</v>
          </cell>
          <cell r="I1978">
            <v>0</v>
          </cell>
        </row>
        <row r="1979">
          <cell r="B1979">
            <v>381550</v>
          </cell>
          <cell r="C1979">
            <v>0</v>
          </cell>
          <cell r="D1979">
            <v>0</v>
          </cell>
          <cell r="E1979">
            <v>0</v>
          </cell>
          <cell r="F1979">
            <v>0</v>
          </cell>
          <cell r="G1979">
            <v>0</v>
          </cell>
          <cell r="H1979">
            <v>0</v>
          </cell>
          <cell r="I1979">
            <v>0</v>
          </cell>
        </row>
        <row r="1980">
          <cell r="B1980">
            <v>381555</v>
          </cell>
          <cell r="C1980">
            <v>9814459252.1499996</v>
          </cell>
          <cell r="D1980">
            <v>9814459252.1499996</v>
          </cell>
          <cell r="E1980">
            <v>9814459252.1500015</v>
          </cell>
          <cell r="F1980">
            <v>9814459</v>
          </cell>
          <cell r="G1980">
            <v>9814459</v>
          </cell>
          <cell r="H1980">
            <v>0</v>
          </cell>
          <cell r="I1980">
            <v>9814459</v>
          </cell>
        </row>
        <row r="1981">
          <cell r="B1981">
            <v>381560</v>
          </cell>
          <cell r="C1981">
            <v>0</v>
          </cell>
          <cell r="D1981">
            <v>0</v>
          </cell>
          <cell r="E1981">
            <v>0</v>
          </cell>
          <cell r="F1981">
            <v>0</v>
          </cell>
          <cell r="G1981">
            <v>0</v>
          </cell>
          <cell r="H1981">
            <v>0</v>
          </cell>
          <cell r="I1981">
            <v>0</v>
          </cell>
        </row>
        <row r="1982">
          <cell r="B1982">
            <v>381565</v>
          </cell>
          <cell r="C1982">
            <v>0</v>
          </cell>
          <cell r="D1982">
            <v>0</v>
          </cell>
          <cell r="E1982">
            <v>0</v>
          </cell>
          <cell r="F1982">
            <v>0</v>
          </cell>
          <cell r="G1982">
            <v>0</v>
          </cell>
          <cell r="H1982">
            <v>0</v>
          </cell>
          <cell r="I1982">
            <v>0</v>
          </cell>
        </row>
        <row r="1983">
          <cell r="B1983">
            <v>381595</v>
          </cell>
          <cell r="C1983">
            <v>-25654248527.119999</v>
          </cell>
          <cell r="D1983">
            <v>61288361</v>
          </cell>
          <cell r="E1983">
            <v>0</v>
          </cell>
          <cell r="F1983">
            <v>-25654249</v>
          </cell>
          <cell r="G1983">
            <v>61288</v>
          </cell>
          <cell r="H1983">
            <v>-25715537</v>
          </cell>
          <cell r="I1983">
            <v>0</v>
          </cell>
        </row>
        <row r="1984">
          <cell r="B1984">
            <v>382000</v>
          </cell>
          <cell r="C1984">
            <v>23340064684.639999</v>
          </cell>
          <cell r="D1984">
            <v>33321293774.509998</v>
          </cell>
          <cell r="E1984">
            <v>55898969435.959999</v>
          </cell>
          <cell r="F1984">
            <v>23340065</v>
          </cell>
          <cell r="G1984">
            <v>33321294</v>
          </cell>
          <cell r="H1984">
            <v>-9981229</v>
          </cell>
          <cell r="I1984">
            <v>55898969</v>
          </cell>
        </row>
        <row r="1985">
          <cell r="B1985">
            <v>382500</v>
          </cell>
          <cell r="C1985">
            <v>0</v>
          </cell>
          <cell r="D1985">
            <v>0</v>
          </cell>
          <cell r="E1985">
            <v>0</v>
          </cell>
          <cell r="F1985">
            <v>0</v>
          </cell>
          <cell r="G1985">
            <v>0</v>
          </cell>
          <cell r="H1985">
            <v>0</v>
          </cell>
          <cell r="I1985">
            <v>0</v>
          </cell>
        </row>
        <row r="1986">
          <cell r="B1986">
            <v>382505</v>
          </cell>
          <cell r="C1986">
            <v>0</v>
          </cell>
          <cell r="D1986">
            <v>0</v>
          </cell>
          <cell r="E1986">
            <v>0</v>
          </cell>
          <cell r="F1986">
            <v>0</v>
          </cell>
          <cell r="G1986">
            <v>0</v>
          </cell>
          <cell r="H1986">
            <v>0</v>
          </cell>
          <cell r="I1986">
            <v>0</v>
          </cell>
        </row>
        <row r="1987">
          <cell r="B1987">
            <v>382510</v>
          </cell>
          <cell r="C1987">
            <v>0</v>
          </cell>
          <cell r="D1987">
            <v>0</v>
          </cell>
          <cell r="E1987">
            <v>0</v>
          </cell>
          <cell r="F1987">
            <v>0</v>
          </cell>
          <cell r="G1987">
            <v>0</v>
          </cell>
          <cell r="H1987">
            <v>0</v>
          </cell>
          <cell r="I1987">
            <v>0</v>
          </cell>
        </row>
        <row r="1988">
          <cell r="B1988">
            <v>383000</v>
          </cell>
          <cell r="C1988">
            <v>0</v>
          </cell>
          <cell r="D1988">
            <v>0</v>
          </cell>
          <cell r="E1988">
            <v>0</v>
          </cell>
          <cell r="F1988">
            <v>0</v>
          </cell>
          <cell r="G1988">
            <v>0</v>
          </cell>
          <cell r="H1988">
            <v>0</v>
          </cell>
          <cell r="I1988">
            <v>0</v>
          </cell>
        </row>
        <row r="1989">
          <cell r="B1989">
            <v>383500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  <cell r="H1989">
            <v>0</v>
          </cell>
          <cell r="I1989">
            <v>0</v>
          </cell>
        </row>
        <row r="1990">
          <cell r="B1990">
            <v>383505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  <cell r="G1990">
            <v>0</v>
          </cell>
          <cell r="H1990">
            <v>0</v>
          </cell>
          <cell r="I1990">
            <v>0</v>
          </cell>
        </row>
        <row r="1991">
          <cell r="B1991">
            <v>384000</v>
          </cell>
          <cell r="C1991">
            <v>0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  <cell r="H1991">
            <v>0</v>
          </cell>
          <cell r="I1991">
            <v>0</v>
          </cell>
        </row>
        <row r="1992">
          <cell r="B1992">
            <v>390000</v>
          </cell>
          <cell r="C1992">
            <v>100386700125.85001</v>
          </cell>
          <cell r="D1992">
            <v>14813920774.77</v>
          </cell>
          <cell r="E1992">
            <v>64880075970.200005</v>
          </cell>
          <cell r="F1992">
            <v>100386700</v>
          </cell>
          <cell r="G1992">
            <v>14813921</v>
          </cell>
          <cell r="H1992">
            <v>85572779</v>
          </cell>
          <cell r="I1992">
            <v>64880076</v>
          </cell>
        </row>
        <row r="1993">
          <cell r="B1993">
            <v>390500</v>
          </cell>
          <cell r="C1993">
            <v>0</v>
          </cell>
          <cell r="D1993">
            <v>0</v>
          </cell>
          <cell r="E1993">
            <v>64880075970.200005</v>
          </cell>
          <cell r="F1993">
            <v>0</v>
          </cell>
          <cell r="G1993">
            <v>0</v>
          </cell>
          <cell r="H1993">
            <v>0</v>
          </cell>
          <cell r="I1993">
            <v>64880076</v>
          </cell>
        </row>
        <row r="1994">
          <cell r="B1994">
            <v>391000</v>
          </cell>
          <cell r="C1994">
            <v>0</v>
          </cell>
          <cell r="D1994">
            <v>0</v>
          </cell>
          <cell r="E1994">
            <v>0</v>
          </cell>
          <cell r="F1994">
            <v>0</v>
          </cell>
          <cell r="G1994">
            <v>0</v>
          </cell>
          <cell r="H1994">
            <v>0</v>
          </cell>
          <cell r="I1994">
            <v>0</v>
          </cell>
        </row>
        <row r="1995">
          <cell r="B1995">
            <v>391500</v>
          </cell>
          <cell r="C1995">
            <v>100386700125.85001</v>
          </cell>
          <cell r="D1995">
            <v>14813920774.77</v>
          </cell>
          <cell r="E1995">
            <v>0</v>
          </cell>
          <cell r="F1995">
            <v>100386700</v>
          </cell>
          <cell r="G1995">
            <v>14813921</v>
          </cell>
          <cell r="H1995">
            <v>85572779</v>
          </cell>
          <cell r="I1995">
            <v>0</v>
          </cell>
        </row>
        <row r="1996">
          <cell r="B1996">
            <v>392000</v>
          </cell>
          <cell r="C1996">
            <v>0</v>
          </cell>
          <cell r="D1996">
            <v>0</v>
          </cell>
          <cell r="E1996">
            <v>0</v>
          </cell>
          <cell r="F1996">
            <v>0</v>
          </cell>
          <cell r="G1996">
            <v>0</v>
          </cell>
          <cell r="H1996">
            <v>0</v>
          </cell>
          <cell r="I1996">
            <v>0</v>
          </cell>
        </row>
        <row r="1997">
          <cell r="B1997">
            <v>392500</v>
          </cell>
          <cell r="C1997">
            <v>0</v>
          </cell>
          <cell r="D1997">
            <v>0</v>
          </cell>
          <cell r="E1997">
            <v>0</v>
          </cell>
          <cell r="F1997">
            <v>0</v>
          </cell>
          <cell r="G1997">
            <v>0</v>
          </cell>
          <cell r="H1997">
            <v>0</v>
          </cell>
          <cell r="I1997">
            <v>0</v>
          </cell>
        </row>
        <row r="1998">
          <cell r="B1998">
            <v>393000</v>
          </cell>
          <cell r="C1998">
            <v>0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  <cell r="H1998">
            <v>0</v>
          </cell>
          <cell r="I1998">
            <v>0</v>
          </cell>
        </row>
        <row r="1999">
          <cell r="B1999">
            <v>393005</v>
          </cell>
          <cell r="C1999">
            <v>0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  <cell r="H1999">
            <v>0</v>
          </cell>
          <cell r="I1999">
            <v>0</v>
          </cell>
        </row>
        <row r="2000">
          <cell r="B2000">
            <v>393010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  <cell r="H2000">
            <v>0</v>
          </cell>
          <cell r="I2000">
            <v>0</v>
          </cell>
        </row>
        <row r="2001">
          <cell r="B2001">
            <v>400000</v>
          </cell>
          <cell r="C2001">
            <v>2468027979266.1602</v>
          </cell>
          <cell r="D2001">
            <v>2572856045004.52</v>
          </cell>
          <cell r="E2001">
            <v>0</v>
          </cell>
          <cell r="F2001">
            <v>2468027979</v>
          </cell>
          <cell r="G2001">
            <v>2572856045</v>
          </cell>
          <cell r="H2001">
            <v>-104828066</v>
          </cell>
          <cell r="I2001">
            <v>0</v>
          </cell>
        </row>
        <row r="2002">
          <cell r="B2002">
            <v>410000</v>
          </cell>
          <cell r="C2002">
            <v>2468027979266.1602</v>
          </cell>
          <cell r="D2002">
            <v>2572856045004.52</v>
          </cell>
          <cell r="E2002">
            <v>0</v>
          </cell>
          <cell r="F2002">
            <v>2468027979</v>
          </cell>
          <cell r="G2002">
            <v>2572856045</v>
          </cell>
          <cell r="H2002">
            <v>-104828066</v>
          </cell>
          <cell r="I2002">
            <v>0</v>
          </cell>
        </row>
        <row r="2003">
          <cell r="B2003">
            <v>410100</v>
          </cell>
          <cell r="C2003">
            <v>0</v>
          </cell>
          <cell r="D2003">
            <v>0</v>
          </cell>
          <cell r="E2003">
            <v>0</v>
          </cell>
          <cell r="F2003">
            <v>0</v>
          </cell>
          <cell r="G2003">
            <v>0</v>
          </cell>
          <cell r="H2003">
            <v>0</v>
          </cell>
          <cell r="I2003">
            <v>0</v>
          </cell>
        </row>
        <row r="2004">
          <cell r="B2004">
            <v>410105</v>
          </cell>
          <cell r="C2004">
            <v>0</v>
          </cell>
          <cell r="D2004">
            <v>0</v>
          </cell>
          <cell r="E2004">
            <v>0</v>
          </cell>
          <cell r="F2004">
            <v>0</v>
          </cell>
          <cell r="G2004">
            <v>0</v>
          </cell>
          <cell r="H2004">
            <v>0</v>
          </cell>
          <cell r="I2004">
            <v>0</v>
          </cell>
        </row>
        <row r="2005">
          <cell r="B2005">
            <v>410110</v>
          </cell>
          <cell r="C2005">
            <v>0</v>
          </cell>
          <cell r="D2005">
            <v>0</v>
          </cell>
          <cell r="E2005">
            <v>0</v>
          </cell>
          <cell r="F2005">
            <v>0</v>
          </cell>
          <cell r="G2005">
            <v>0</v>
          </cell>
          <cell r="H2005">
            <v>0</v>
          </cell>
          <cell r="I2005">
            <v>0</v>
          </cell>
        </row>
        <row r="2006">
          <cell r="B2006">
            <v>410115</v>
          </cell>
          <cell r="C2006">
            <v>0</v>
          </cell>
          <cell r="D2006">
            <v>0</v>
          </cell>
          <cell r="E2006">
            <v>0</v>
          </cell>
          <cell r="F2006">
            <v>0</v>
          </cell>
          <cell r="G2006">
            <v>0</v>
          </cell>
          <cell r="H2006">
            <v>0</v>
          </cell>
          <cell r="I2006">
            <v>0</v>
          </cell>
        </row>
        <row r="2007">
          <cell r="B2007">
            <v>410120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  <cell r="G2007">
            <v>0</v>
          </cell>
          <cell r="H2007">
            <v>0</v>
          </cell>
          <cell r="I2007">
            <v>0</v>
          </cell>
        </row>
        <row r="2008">
          <cell r="B2008">
            <v>410125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  <cell r="G2008">
            <v>0</v>
          </cell>
          <cell r="H2008">
            <v>0</v>
          </cell>
          <cell r="I2008">
            <v>0</v>
          </cell>
        </row>
        <row r="2009">
          <cell r="B2009">
            <v>410130</v>
          </cell>
          <cell r="C2009">
            <v>0</v>
          </cell>
          <cell r="D2009">
            <v>0</v>
          </cell>
          <cell r="E2009">
            <v>0</v>
          </cell>
          <cell r="F2009">
            <v>0</v>
          </cell>
          <cell r="G2009">
            <v>0</v>
          </cell>
          <cell r="H2009">
            <v>0</v>
          </cell>
          <cell r="I2009">
            <v>0</v>
          </cell>
        </row>
        <row r="2010">
          <cell r="B2010">
            <v>410135</v>
          </cell>
          <cell r="C2010">
            <v>0</v>
          </cell>
          <cell r="D2010">
            <v>0</v>
          </cell>
          <cell r="E2010">
            <v>0</v>
          </cell>
          <cell r="F2010">
            <v>0</v>
          </cell>
          <cell r="G2010">
            <v>0</v>
          </cell>
          <cell r="H2010">
            <v>0</v>
          </cell>
          <cell r="I2010">
            <v>0</v>
          </cell>
        </row>
        <row r="2011">
          <cell r="B2011">
            <v>410140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  <cell r="G2011">
            <v>0</v>
          </cell>
          <cell r="H2011">
            <v>0</v>
          </cell>
          <cell r="I2011">
            <v>0</v>
          </cell>
        </row>
        <row r="2012">
          <cell r="B2012">
            <v>410150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  <cell r="G2012">
            <v>0</v>
          </cell>
          <cell r="H2012">
            <v>0</v>
          </cell>
          <cell r="I2012">
            <v>0</v>
          </cell>
        </row>
        <row r="2013">
          <cell r="B2013">
            <v>410152</v>
          </cell>
          <cell r="C2013">
            <v>0</v>
          </cell>
          <cell r="D2013">
            <v>0</v>
          </cell>
          <cell r="E2013">
            <v>0</v>
          </cell>
          <cell r="F2013">
            <v>0</v>
          </cell>
          <cell r="G2013">
            <v>0</v>
          </cell>
          <cell r="H2013">
            <v>0</v>
          </cell>
          <cell r="I2013">
            <v>0</v>
          </cell>
        </row>
        <row r="2014">
          <cell r="B2014">
            <v>410154</v>
          </cell>
          <cell r="C2014">
            <v>0</v>
          </cell>
          <cell r="D2014">
            <v>0</v>
          </cell>
          <cell r="E2014">
            <v>0</v>
          </cell>
          <cell r="F2014">
            <v>0</v>
          </cell>
          <cell r="G2014">
            <v>0</v>
          </cell>
          <cell r="H2014">
            <v>0</v>
          </cell>
          <cell r="I2014">
            <v>0</v>
          </cell>
        </row>
        <row r="2015">
          <cell r="B2015">
            <v>410156</v>
          </cell>
          <cell r="C2015">
            <v>0</v>
          </cell>
          <cell r="D2015">
            <v>0</v>
          </cell>
          <cell r="E2015">
            <v>0</v>
          </cell>
          <cell r="F2015">
            <v>0</v>
          </cell>
          <cell r="G2015">
            <v>0</v>
          </cell>
          <cell r="H2015">
            <v>0</v>
          </cell>
          <cell r="I2015">
            <v>0</v>
          </cell>
        </row>
        <row r="2016">
          <cell r="B2016">
            <v>410160</v>
          </cell>
          <cell r="C2016">
            <v>0</v>
          </cell>
          <cell r="D2016">
            <v>0</v>
          </cell>
          <cell r="E2016">
            <v>0</v>
          </cell>
          <cell r="F2016">
            <v>0</v>
          </cell>
          <cell r="G2016">
            <v>0</v>
          </cell>
          <cell r="H2016">
            <v>0</v>
          </cell>
          <cell r="I2016">
            <v>0</v>
          </cell>
        </row>
        <row r="2017">
          <cell r="B2017">
            <v>410165</v>
          </cell>
          <cell r="C2017">
            <v>0</v>
          </cell>
          <cell r="D2017">
            <v>0</v>
          </cell>
          <cell r="E2017">
            <v>0</v>
          </cell>
          <cell r="F2017">
            <v>0</v>
          </cell>
          <cell r="G2017">
            <v>0</v>
          </cell>
          <cell r="H2017">
            <v>0</v>
          </cell>
          <cell r="I2017">
            <v>0</v>
          </cell>
        </row>
        <row r="2018">
          <cell r="B2018">
            <v>410170</v>
          </cell>
          <cell r="C2018">
            <v>0</v>
          </cell>
          <cell r="D2018">
            <v>0</v>
          </cell>
          <cell r="E2018">
            <v>0</v>
          </cell>
          <cell r="F2018">
            <v>0</v>
          </cell>
          <cell r="G2018">
            <v>0</v>
          </cell>
          <cell r="H2018">
            <v>0</v>
          </cell>
          <cell r="I2018">
            <v>0</v>
          </cell>
        </row>
        <row r="2019">
          <cell r="B2019">
            <v>410175</v>
          </cell>
          <cell r="C2019">
            <v>0</v>
          </cell>
          <cell r="D2019">
            <v>0</v>
          </cell>
          <cell r="E2019">
            <v>0</v>
          </cell>
          <cell r="F2019">
            <v>0</v>
          </cell>
          <cell r="G2019">
            <v>0</v>
          </cell>
          <cell r="H2019">
            <v>0</v>
          </cell>
          <cell r="I2019">
            <v>0</v>
          </cell>
        </row>
        <row r="2020">
          <cell r="B2020">
            <v>410180</v>
          </cell>
          <cell r="C2020">
            <v>0</v>
          </cell>
          <cell r="D2020">
            <v>0</v>
          </cell>
          <cell r="E2020">
            <v>0</v>
          </cell>
          <cell r="F2020">
            <v>0</v>
          </cell>
          <cell r="G2020">
            <v>0</v>
          </cell>
          <cell r="H2020">
            <v>0</v>
          </cell>
          <cell r="I2020">
            <v>0</v>
          </cell>
        </row>
        <row r="2021">
          <cell r="B2021">
            <v>410185</v>
          </cell>
          <cell r="C2021">
            <v>0</v>
          </cell>
          <cell r="D2021">
            <v>0</v>
          </cell>
          <cell r="E2021">
            <v>0</v>
          </cell>
          <cell r="F2021">
            <v>0</v>
          </cell>
          <cell r="G2021">
            <v>0</v>
          </cell>
          <cell r="H2021">
            <v>0</v>
          </cell>
          <cell r="I2021">
            <v>0</v>
          </cell>
        </row>
        <row r="2022">
          <cell r="B2022">
            <v>410190</v>
          </cell>
          <cell r="C2022">
            <v>0</v>
          </cell>
          <cell r="D2022">
            <v>0</v>
          </cell>
          <cell r="E2022">
            <v>0</v>
          </cell>
          <cell r="F2022">
            <v>0</v>
          </cell>
          <cell r="G2022">
            <v>0</v>
          </cell>
          <cell r="H2022">
            <v>0</v>
          </cell>
          <cell r="I2022">
            <v>0</v>
          </cell>
        </row>
        <row r="2023">
          <cell r="B2023">
            <v>410195</v>
          </cell>
          <cell r="C2023">
            <v>0</v>
          </cell>
          <cell r="D2023">
            <v>0</v>
          </cell>
          <cell r="E2023">
            <v>0</v>
          </cell>
          <cell r="F2023">
            <v>0</v>
          </cell>
          <cell r="G2023">
            <v>0</v>
          </cell>
          <cell r="H2023">
            <v>0</v>
          </cell>
          <cell r="I2023">
            <v>0</v>
          </cell>
        </row>
        <row r="2024">
          <cell r="B2024">
            <v>410200</v>
          </cell>
          <cell r="C2024">
            <v>429216957317.40997</v>
          </cell>
          <cell r="D2024">
            <v>310235720500.34003</v>
          </cell>
          <cell r="E2024">
            <v>0</v>
          </cell>
          <cell r="F2024">
            <v>429216957</v>
          </cell>
          <cell r="G2024">
            <v>310235721</v>
          </cell>
          <cell r="H2024">
            <v>118981236</v>
          </cell>
          <cell r="I2024">
            <v>0</v>
          </cell>
        </row>
        <row r="2025">
          <cell r="B2025">
            <v>410202</v>
          </cell>
          <cell r="C2025">
            <v>367788370719.48999</v>
          </cell>
          <cell r="D2025">
            <v>250980578336.78</v>
          </cell>
          <cell r="E2025">
            <v>0</v>
          </cell>
          <cell r="F2025">
            <v>367788371</v>
          </cell>
          <cell r="G2025">
            <v>250980578</v>
          </cell>
          <cell r="H2025">
            <v>116807793</v>
          </cell>
          <cell r="I2025">
            <v>0</v>
          </cell>
        </row>
        <row r="2026">
          <cell r="B2026">
            <v>410204</v>
          </cell>
          <cell r="C2026">
            <v>26452621.670000002</v>
          </cell>
          <cell r="D2026">
            <v>73530360.370000005</v>
          </cell>
          <cell r="E2026">
            <v>0</v>
          </cell>
          <cell r="F2026">
            <v>26453</v>
          </cell>
          <cell r="G2026">
            <v>73530</v>
          </cell>
          <cell r="H2026">
            <v>-47077</v>
          </cell>
          <cell r="I2026">
            <v>0</v>
          </cell>
        </row>
        <row r="2027">
          <cell r="B2027">
            <v>410206</v>
          </cell>
          <cell r="C2027">
            <v>0</v>
          </cell>
          <cell r="D2027">
            <v>0</v>
          </cell>
          <cell r="E2027">
            <v>0</v>
          </cell>
          <cell r="F2027">
            <v>0</v>
          </cell>
          <cell r="G2027">
            <v>0</v>
          </cell>
          <cell r="H2027">
            <v>0</v>
          </cell>
          <cell r="I2027">
            <v>0</v>
          </cell>
        </row>
        <row r="2028">
          <cell r="B2028">
            <v>410208</v>
          </cell>
          <cell r="C2028">
            <v>0</v>
          </cell>
          <cell r="D2028">
            <v>0</v>
          </cell>
          <cell r="E2028">
            <v>0</v>
          </cell>
          <cell r="F2028">
            <v>0</v>
          </cell>
          <cell r="G2028">
            <v>0</v>
          </cell>
          <cell r="H2028">
            <v>0</v>
          </cell>
          <cell r="I2028">
            <v>0</v>
          </cell>
        </row>
        <row r="2029">
          <cell r="B2029">
            <v>410210</v>
          </cell>
          <cell r="C2029">
            <v>253880218.56</v>
          </cell>
          <cell r="D2029">
            <v>599049099.46000004</v>
          </cell>
          <cell r="E2029">
            <v>0</v>
          </cell>
          <cell r="F2029">
            <v>253880</v>
          </cell>
          <cell r="G2029">
            <v>599049</v>
          </cell>
          <cell r="H2029">
            <v>-345169</v>
          </cell>
          <cell r="I2029">
            <v>0</v>
          </cell>
        </row>
        <row r="2030">
          <cell r="B2030">
            <v>410212</v>
          </cell>
          <cell r="C2030">
            <v>0</v>
          </cell>
          <cell r="D2030">
            <v>0</v>
          </cell>
          <cell r="E2030">
            <v>0</v>
          </cell>
          <cell r="F2030">
            <v>0</v>
          </cell>
          <cell r="G2030">
            <v>0</v>
          </cell>
          <cell r="H2030">
            <v>0</v>
          </cell>
          <cell r="I2030">
            <v>0</v>
          </cell>
        </row>
        <row r="2031">
          <cell r="B2031">
            <v>410214</v>
          </cell>
          <cell r="C2031">
            <v>0</v>
          </cell>
          <cell r="D2031">
            <v>0</v>
          </cell>
          <cell r="E2031">
            <v>0</v>
          </cell>
          <cell r="F2031">
            <v>0</v>
          </cell>
          <cell r="G2031">
            <v>0</v>
          </cell>
          <cell r="H2031">
            <v>0</v>
          </cell>
          <cell r="I2031">
            <v>0</v>
          </cell>
        </row>
        <row r="2032">
          <cell r="B2032">
            <v>410216</v>
          </cell>
          <cell r="C2032">
            <v>0</v>
          </cell>
          <cell r="D2032">
            <v>0</v>
          </cell>
          <cell r="E2032">
            <v>0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</row>
        <row r="2033">
          <cell r="B2033">
            <v>410218</v>
          </cell>
          <cell r="C2033">
            <v>0</v>
          </cell>
          <cell r="D2033">
            <v>0</v>
          </cell>
          <cell r="E2033">
            <v>0</v>
          </cell>
          <cell r="F2033">
            <v>0</v>
          </cell>
          <cell r="G2033">
            <v>0</v>
          </cell>
          <cell r="H2033">
            <v>0</v>
          </cell>
          <cell r="I2033">
            <v>0</v>
          </cell>
        </row>
        <row r="2034">
          <cell r="B2034">
            <v>410220</v>
          </cell>
          <cell r="C2034">
            <v>0</v>
          </cell>
          <cell r="D2034">
            <v>0</v>
          </cell>
          <cell r="E2034">
            <v>0</v>
          </cell>
          <cell r="F2034">
            <v>0</v>
          </cell>
          <cell r="G2034">
            <v>0</v>
          </cell>
          <cell r="H2034">
            <v>0</v>
          </cell>
          <cell r="I2034">
            <v>0</v>
          </cell>
        </row>
        <row r="2035">
          <cell r="B2035">
            <v>410222</v>
          </cell>
          <cell r="C2035">
            <v>3890838369.9400001</v>
          </cell>
          <cell r="D2035">
            <v>2433565821.5</v>
          </cell>
          <cell r="E2035">
            <v>0</v>
          </cell>
          <cell r="F2035">
            <v>3890838</v>
          </cell>
          <cell r="G2035">
            <v>2433566</v>
          </cell>
          <cell r="H2035">
            <v>1457272</v>
          </cell>
          <cell r="I2035">
            <v>0</v>
          </cell>
        </row>
        <row r="2036">
          <cell r="B2036">
            <v>410224</v>
          </cell>
          <cell r="C2036">
            <v>0</v>
          </cell>
          <cell r="D2036">
            <v>0</v>
          </cell>
          <cell r="E2036">
            <v>0</v>
          </cell>
          <cell r="F2036">
            <v>0</v>
          </cell>
          <cell r="G2036">
            <v>0</v>
          </cell>
          <cell r="H2036">
            <v>0</v>
          </cell>
          <cell r="I2036">
            <v>0</v>
          </cell>
        </row>
        <row r="2037">
          <cell r="B2037">
            <v>410228</v>
          </cell>
          <cell r="C2037">
            <v>0</v>
          </cell>
          <cell r="D2037">
            <v>0</v>
          </cell>
          <cell r="E2037">
            <v>0</v>
          </cell>
          <cell r="F2037">
            <v>0</v>
          </cell>
          <cell r="G2037">
            <v>0</v>
          </cell>
          <cell r="H2037">
            <v>0</v>
          </cell>
          <cell r="I2037">
            <v>0</v>
          </cell>
        </row>
        <row r="2038">
          <cell r="B2038">
            <v>410230</v>
          </cell>
          <cell r="C2038">
            <v>0</v>
          </cell>
          <cell r="D2038">
            <v>0</v>
          </cell>
          <cell r="E2038">
            <v>0</v>
          </cell>
          <cell r="F2038">
            <v>0</v>
          </cell>
          <cell r="G2038">
            <v>0</v>
          </cell>
          <cell r="H2038">
            <v>0</v>
          </cell>
          <cell r="I2038">
            <v>0</v>
          </cell>
        </row>
        <row r="2039">
          <cell r="B2039">
            <v>410232</v>
          </cell>
          <cell r="C2039">
            <v>0</v>
          </cell>
          <cell r="D2039">
            <v>0</v>
          </cell>
          <cell r="E2039">
            <v>0</v>
          </cell>
          <cell r="F2039">
            <v>0</v>
          </cell>
          <cell r="G2039">
            <v>0</v>
          </cell>
          <cell r="H2039">
            <v>0</v>
          </cell>
          <cell r="I2039">
            <v>0</v>
          </cell>
        </row>
        <row r="2040">
          <cell r="B2040">
            <v>410234</v>
          </cell>
          <cell r="C2040">
            <v>0</v>
          </cell>
          <cell r="D2040">
            <v>0</v>
          </cell>
          <cell r="E2040">
            <v>0</v>
          </cell>
          <cell r="F2040">
            <v>0</v>
          </cell>
          <cell r="G2040">
            <v>0</v>
          </cell>
          <cell r="H2040">
            <v>0</v>
          </cell>
          <cell r="I2040">
            <v>0</v>
          </cell>
        </row>
        <row r="2041">
          <cell r="B2041">
            <v>410236</v>
          </cell>
          <cell r="C2041">
            <v>0</v>
          </cell>
          <cell r="D2041">
            <v>0</v>
          </cell>
          <cell r="E2041">
            <v>0</v>
          </cell>
          <cell r="F2041">
            <v>0</v>
          </cell>
          <cell r="G2041">
            <v>0</v>
          </cell>
          <cell r="H2041">
            <v>0</v>
          </cell>
          <cell r="I2041">
            <v>0</v>
          </cell>
        </row>
        <row r="2042">
          <cell r="B2042">
            <v>410238</v>
          </cell>
          <cell r="C2042">
            <v>444260.73</v>
          </cell>
          <cell r="D2042">
            <v>321402.71999999997</v>
          </cell>
          <cell r="E2042">
            <v>0</v>
          </cell>
          <cell r="F2042">
            <v>444</v>
          </cell>
          <cell r="G2042">
            <v>321</v>
          </cell>
          <cell r="H2042">
            <v>123</v>
          </cell>
          <cell r="I2042">
            <v>0</v>
          </cell>
        </row>
        <row r="2043">
          <cell r="B2043">
            <v>410240</v>
          </cell>
          <cell r="C2043">
            <v>862153.99</v>
          </cell>
          <cell r="D2043">
            <v>294809.65000000002</v>
          </cell>
          <cell r="E2043">
            <v>0</v>
          </cell>
          <cell r="F2043">
            <v>862</v>
          </cell>
          <cell r="G2043">
            <v>295</v>
          </cell>
          <cell r="H2043">
            <v>567</v>
          </cell>
          <cell r="I2043">
            <v>0</v>
          </cell>
        </row>
        <row r="2044">
          <cell r="B2044">
            <v>410242</v>
          </cell>
          <cell r="C2044">
            <v>47829079.119999997</v>
          </cell>
          <cell r="D2044">
            <v>104233408.89</v>
          </cell>
          <cell r="E2044">
            <v>0</v>
          </cell>
          <cell r="F2044">
            <v>47829</v>
          </cell>
          <cell r="G2044">
            <v>104233</v>
          </cell>
          <cell r="H2044">
            <v>-56404</v>
          </cell>
          <cell r="I2044">
            <v>0</v>
          </cell>
        </row>
        <row r="2045">
          <cell r="B2045">
            <v>410244</v>
          </cell>
          <cell r="C2045">
            <v>0</v>
          </cell>
          <cell r="D2045">
            <v>0</v>
          </cell>
          <cell r="E2045">
            <v>0</v>
          </cell>
          <cell r="F2045">
            <v>0</v>
          </cell>
          <cell r="G2045">
            <v>0</v>
          </cell>
          <cell r="H2045">
            <v>0</v>
          </cell>
          <cell r="I2045">
            <v>0</v>
          </cell>
        </row>
        <row r="2046">
          <cell r="B2046">
            <v>410246</v>
          </cell>
          <cell r="C2046">
            <v>0</v>
          </cell>
          <cell r="D2046">
            <v>0</v>
          </cell>
          <cell r="E2046">
            <v>0</v>
          </cell>
          <cell r="F2046">
            <v>0</v>
          </cell>
          <cell r="G2046">
            <v>0</v>
          </cell>
          <cell r="H2046">
            <v>0</v>
          </cell>
          <cell r="I2046">
            <v>0</v>
          </cell>
        </row>
        <row r="2047">
          <cell r="B2047">
            <v>410248</v>
          </cell>
          <cell r="C2047">
            <v>0</v>
          </cell>
          <cell r="D2047">
            <v>0</v>
          </cell>
          <cell r="E2047">
            <v>0</v>
          </cell>
          <cell r="F2047">
            <v>0</v>
          </cell>
          <cell r="G2047">
            <v>0</v>
          </cell>
          <cell r="H2047">
            <v>0</v>
          </cell>
          <cell r="I2047">
            <v>0</v>
          </cell>
        </row>
        <row r="2048">
          <cell r="B2048">
            <v>410250</v>
          </cell>
          <cell r="C2048">
            <v>0</v>
          </cell>
          <cell r="D2048">
            <v>0</v>
          </cell>
          <cell r="E2048">
            <v>0</v>
          </cell>
          <cell r="F2048">
            <v>0</v>
          </cell>
          <cell r="G2048">
            <v>0</v>
          </cell>
          <cell r="H2048">
            <v>0</v>
          </cell>
          <cell r="I2048">
            <v>0</v>
          </cell>
        </row>
        <row r="2049">
          <cell r="B2049">
            <v>410295</v>
          </cell>
          <cell r="C2049">
            <v>57208279893.910004</v>
          </cell>
          <cell r="D2049">
            <v>56044147260.970001</v>
          </cell>
          <cell r="E2049">
            <v>0</v>
          </cell>
          <cell r="F2049">
            <v>57208280</v>
          </cell>
          <cell r="G2049">
            <v>56044147</v>
          </cell>
          <cell r="H2049">
            <v>1164133</v>
          </cell>
          <cell r="I2049">
            <v>0</v>
          </cell>
        </row>
        <row r="2050">
          <cell r="B2050">
            <v>410300</v>
          </cell>
          <cell r="C2050">
            <v>8283260198.1499996</v>
          </cell>
          <cell r="D2050">
            <v>3814904358.54</v>
          </cell>
          <cell r="E2050">
            <v>0</v>
          </cell>
          <cell r="F2050">
            <v>8283260</v>
          </cell>
          <cell r="G2050">
            <v>3814904</v>
          </cell>
          <cell r="H2050">
            <v>4468356</v>
          </cell>
          <cell r="I2050">
            <v>0</v>
          </cell>
        </row>
        <row r="2051">
          <cell r="B2051">
            <v>410305</v>
          </cell>
          <cell r="C2051">
            <v>4322977654.5900002</v>
          </cell>
          <cell r="D2051">
            <v>2157027347.04</v>
          </cell>
          <cell r="E2051">
            <v>0</v>
          </cell>
          <cell r="F2051">
            <v>4322978</v>
          </cell>
          <cell r="G2051">
            <v>2157027</v>
          </cell>
          <cell r="H2051">
            <v>2165951</v>
          </cell>
          <cell r="I2051">
            <v>0</v>
          </cell>
        </row>
        <row r="2052">
          <cell r="B2052">
            <v>410310</v>
          </cell>
          <cell r="C2052">
            <v>2915394444.1799998</v>
          </cell>
          <cell r="D2052">
            <v>1292461260.6099999</v>
          </cell>
          <cell r="E2052">
            <v>0</v>
          </cell>
          <cell r="F2052">
            <v>2915394</v>
          </cell>
          <cell r="G2052">
            <v>1292461</v>
          </cell>
          <cell r="H2052">
            <v>1622933</v>
          </cell>
          <cell r="I2052">
            <v>0</v>
          </cell>
        </row>
        <row r="2053">
          <cell r="B2053">
            <v>410315</v>
          </cell>
          <cell r="C2053">
            <v>0</v>
          </cell>
          <cell r="D2053">
            <v>0</v>
          </cell>
          <cell r="E2053">
            <v>0</v>
          </cell>
          <cell r="F2053">
            <v>0</v>
          </cell>
          <cell r="G2053">
            <v>0</v>
          </cell>
          <cell r="H2053">
            <v>0</v>
          </cell>
          <cell r="I2053">
            <v>0</v>
          </cell>
        </row>
        <row r="2054">
          <cell r="B2054">
            <v>410320</v>
          </cell>
          <cell r="C2054">
            <v>0</v>
          </cell>
          <cell r="D2054">
            <v>0</v>
          </cell>
          <cell r="E2054">
            <v>0</v>
          </cell>
          <cell r="F2054">
            <v>0</v>
          </cell>
          <cell r="G2054">
            <v>0</v>
          </cell>
          <cell r="H2054">
            <v>0</v>
          </cell>
          <cell r="I2054">
            <v>0</v>
          </cell>
        </row>
        <row r="2055">
          <cell r="B2055">
            <v>410325</v>
          </cell>
          <cell r="C2055">
            <v>0</v>
          </cell>
          <cell r="D2055">
            <v>0</v>
          </cell>
          <cell r="E2055">
            <v>0</v>
          </cell>
          <cell r="F2055">
            <v>0</v>
          </cell>
          <cell r="G2055">
            <v>0</v>
          </cell>
          <cell r="H2055">
            <v>0</v>
          </cell>
          <cell r="I2055">
            <v>0</v>
          </cell>
        </row>
        <row r="2056">
          <cell r="B2056">
            <v>410330</v>
          </cell>
          <cell r="C2056">
            <v>0</v>
          </cell>
          <cell r="D2056">
            <v>0</v>
          </cell>
          <cell r="E2056">
            <v>0</v>
          </cell>
          <cell r="F2056">
            <v>0</v>
          </cell>
          <cell r="G2056">
            <v>0</v>
          </cell>
          <cell r="H2056">
            <v>0</v>
          </cell>
          <cell r="I2056">
            <v>0</v>
          </cell>
        </row>
        <row r="2057">
          <cell r="B2057">
            <v>410335</v>
          </cell>
          <cell r="C2057">
            <v>0</v>
          </cell>
          <cell r="D2057">
            <v>0</v>
          </cell>
          <cell r="E2057">
            <v>0</v>
          </cell>
          <cell r="F2057">
            <v>0</v>
          </cell>
          <cell r="G2057">
            <v>0</v>
          </cell>
          <cell r="H2057">
            <v>0</v>
          </cell>
          <cell r="I2057">
            <v>0</v>
          </cell>
        </row>
        <row r="2058">
          <cell r="B2058">
            <v>410340</v>
          </cell>
          <cell r="C2058">
            <v>0</v>
          </cell>
          <cell r="D2058">
            <v>0</v>
          </cell>
          <cell r="E2058">
            <v>0</v>
          </cell>
          <cell r="F2058">
            <v>0</v>
          </cell>
          <cell r="G2058">
            <v>0</v>
          </cell>
          <cell r="H2058">
            <v>0</v>
          </cell>
          <cell r="I2058">
            <v>0</v>
          </cell>
        </row>
        <row r="2059">
          <cell r="B2059">
            <v>410345</v>
          </cell>
          <cell r="C2059">
            <v>0</v>
          </cell>
          <cell r="D2059">
            <v>0</v>
          </cell>
          <cell r="E2059">
            <v>0</v>
          </cell>
          <cell r="F2059">
            <v>0</v>
          </cell>
          <cell r="G2059">
            <v>0</v>
          </cell>
          <cell r="H2059">
            <v>0</v>
          </cell>
          <cell r="I2059">
            <v>0</v>
          </cell>
        </row>
        <row r="2060">
          <cell r="B2060">
            <v>410350</v>
          </cell>
          <cell r="C2060">
            <v>0</v>
          </cell>
          <cell r="D2060">
            <v>0</v>
          </cell>
          <cell r="E2060">
            <v>0</v>
          </cell>
          <cell r="F2060">
            <v>0</v>
          </cell>
          <cell r="G2060">
            <v>0</v>
          </cell>
          <cell r="H2060">
            <v>0</v>
          </cell>
          <cell r="I2060">
            <v>0</v>
          </cell>
        </row>
        <row r="2061">
          <cell r="B2061">
            <v>410355</v>
          </cell>
          <cell r="C2061">
            <v>996571002</v>
          </cell>
          <cell r="D2061">
            <v>323901254</v>
          </cell>
          <cell r="E2061">
            <v>0</v>
          </cell>
          <cell r="F2061">
            <v>996571</v>
          </cell>
          <cell r="G2061">
            <v>323901</v>
          </cell>
          <cell r="H2061">
            <v>672670</v>
          </cell>
          <cell r="I2061">
            <v>0</v>
          </cell>
        </row>
        <row r="2062">
          <cell r="B2062">
            <v>410360</v>
          </cell>
          <cell r="C2062">
            <v>0</v>
          </cell>
          <cell r="D2062">
            <v>0</v>
          </cell>
          <cell r="E2062">
            <v>0</v>
          </cell>
          <cell r="F2062">
            <v>0</v>
          </cell>
          <cell r="G2062">
            <v>0</v>
          </cell>
          <cell r="H2062">
            <v>0</v>
          </cell>
          <cell r="I2062">
            <v>0</v>
          </cell>
        </row>
        <row r="2063">
          <cell r="B2063">
            <v>410365</v>
          </cell>
          <cell r="C2063">
            <v>0</v>
          </cell>
          <cell r="D2063">
            <v>0</v>
          </cell>
          <cell r="E2063">
            <v>0</v>
          </cell>
          <cell r="F2063">
            <v>0</v>
          </cell>
          <cell r="G2063">
            <v>0</v>
          </cell>
          <cell r="H2063">
            <v>0</v>
          </cell>
          <cell r="I2063">
            <v>0</v>
          </cell>
        </row>
        <row r="2064">
          <cell r="B2064">
            <v>410370</v>
          </cell>
          <cell r="C2064">
            <v>0</v>
          </cell>
          <cell r="D2064">
            <v>0</v>
          </cell>
          <cell r="E2064">
            <v>0</v>
          </cell>
          <cell r="F2064">
            <v>0</v>
          </cell>
          <cell r="G2064">
            <v>0</v>
          </cell>
          <cell r="H2064">
            <v>0</v>
          </cell>
          <cell r="I2064">
            <v>0</v>
          </cell>
        </row>
        <row r="2065">
          <cell r="B2065">
            <v>410375</v>
          </cell>
          <cell r="C2065">
            <v>0</v>
          </cell>
          <cell r="D2065">
            <v>0</v>
          </cell>
          <cell r="E2065">
            <v>0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</row>
        <row r="2066">
          <cell r="B2066">
            <v>410380</v>
          </cell>
          <cell r="C2066">
            <v>0</v>
          </cell>
          <cell r="D2066">
            <v>0</v>
          </cell>
          <cell r="E2066">
            <v>0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</row>
        <row r="2067">
          <cell r="B2067">
            <v>410385</v>
          </cell>
          <cell r="C2067">
            <v>0</v>
          </cell>
          <cell r="D2067">
            <v>0</v>
          </cell>
          <cell r="E2067">
            <v>0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</row>
        <row r="2068">
          <cell r="B2068">
            <v>410390</v>
          </cell>
          <cell r="C2068">
            <v>0</v>
          </cell>
          <cell r="D2068">
            <v>0</v>
          </cell>
          <cell r="E2068">
            <v>0</v>
          </cell>
          <cell r="F2068">
            <v>0</v>
          </cell>
          <cell r="G2068">
            <v>0</v>
          </cell>
          <cell r="H2068">
            <v>0</v>
          </cell>
          <cell r="I2068">
            <v>0</v>
          </cell>
        </row>
        <row r="2069">
          <cell r="B2069">
            <v>410395</v>
          </cell>
          <cell r="C2069">
            <v>48317097.380000003</v>
          </cell>
          <cell r="D2069">
            <v>41514496.890000001</v>
          </cell>
          <cell r="E2069">
            <v>0</v>
          </cell>
          <cell r="F2069">
            <v>48317</v>
          </cell>
          <cell r="G2069">
            <v>41514</v>
          </cell>
          <cell r="H2069">
            <v>6803</v>
          </cell>
          <cell r="I2069">
            <v>0</v>
          </cell>
        </row>
        <row r="2070">
          <cell r="B2070">
            <v>410400</v>
          </cell>
          <cell r="C2070">
            <v>0</v>
          </cell>
          <cell r="D2070">
            <v>0</v>
          </cell>
          <cell r="E2070">
            <v>0</v>
          </cell>
          <cell r="F2070">
            <v>0</v>
          </cell>
          <cell r="G2070">
            <v>0</v>
          </cell>
          <cell r="H2070">
            <v>0</v>
          </cell>
          <cell r="I2070">
            <v>0</v>
          </cell>
        </row>
        <row r="2071">
          <cell r="B2071">
            <v>410405</v>
          </cell>
          <cell r="C2071">
            <v>0</v>
          </cell>
          <cell r="D2071">
            <v>0</v>
          </cell>
          <cell r="E2071">
            <v>0</v>
          </cell>
          <cell r="F2071">
            <v>0</v>
          </cell>
          <cell r="G2071">
            <v>0</v>
          </cell>
          <cell r="H2071">
            <v>0</v>
          </cell>
          <cell r="I2071">
            <v>0</v>
          </cell>
        </row>
        <row r="2072">
          <cell r="B2072">
            <v>410410</v>
          </cell>
          <cell r="C2072">
            <v>0</v>
          </cell>
          <cell r="D2072">
            <v>0</v>
          </cell>
          <cell r="E2072">
            <v>0</v>
          </cell>
          <cell r="F2072">
            <v>0</v>
          </cell>
          <cell r="G2072">
            <v>0</v>
          </cell>
          <cell r="H2072">
            <v>0</v>
          </cell>
          <cell r="I2072">
            <v>0</v>
          </cell>
        </row>
        <row r="2073">
          <cell r="B2073">
            <v>410415</v>
          </cell>
          <cell r="C2073">
            <v>0</v>
          </cell>
          <cell r="D2073">
            <v>0</v>
          </cell>
          <cell r="E2073">
            <v>0</v>
          </cell>
          <cell r="F2073">
            <v>0</v>
          </cell>
          <cell r="G2073">
            <v>0</v>
          </cell>
          <cell r="H2073">
            <v>0</v>
          </cell>
          <cell r="I2073">
            <v>0</v>
          </cell>
        </row>
        <row r="2074">
          <cell r="B2074">
            <v>410420</v>
          </cell>
          <cell r="C2074">
            <v>0</v>
          </cell>
          <cell r="D2074">
            <v>0</v>
          </cell>
          <cell r="E2074">
            <v>0</v>
          </cell>
          <cell r="F2074">
            <v>0</v>
          </cell>
          <cell r="G2074">
            <v>0</v>
          </cell>
          <cell r="H2074">
            <v>0</v>
          </cell>
          <cell r="I2074">
            <v>0</v>
          </cell>
        </row>
        <row r="2075">
          <cell r="B2075">
            <v>410425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</row>
        <row r="2076">
          <cell r="B2076">
            <v>410430</v>
          </cell>
          <cell r="C2076">
            <v>0</v>
          </cell>
          <cell r="D2076">
            <v>0</v>
          </cell>
          <cell r="E2076">
            <v>0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</row>
        <row r="2077">
          <cell r="B2077">
            <v>410495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  <cell r="G2077">
            <v>0</v>
          </cell>
          <cell r="H2077">
            <v>0</v>
          </cell>
          <cell r="I2077">
            <v>0</v>
          </cell>
        </row>
        <row r="2078">
          <cell r="B2078">
            <v>410500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  <cell r="G2078">
            <v>0</v>
          </cell>
          <cell r="H2078">
            <v>0</v>
          </cell>
          <cell r="I2078">
            <v>0</v>
          </cell>
        </row>
        <row r="2079">
          <cell r="B2079">
            <v>410505</v>
          </cell>
          <cell r="C2079">
            <v>0</v>
          </cell>
          <cell r="D2079">
            <v>0</v>
          </cell>
          <cell r="E2079">
            <v>0</v>
          </cell>
          <cell r="F2079">
            <v>0</v>
          </cell>
          <cell r="G2079">
            <v>0</v>
          </cell>
          <cell r="H2079">
            <v>0</v>
          </cell>
          <cell r="I2079">
            <v>0</v>
          </cell>
        </row>
        <row r="2080">
          <cell r="B2080">
            <v>410510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  <cell r="G2080">
            <v>0</v>
          </cell>
          <cell r="H2080">
            <v>0</v>
          </cell>
          <cell r="I2080">
            <v>0</v>
          </cell>
        </row>
        <row r="2081">
          <cell r="B2081">
            <v>410515</v>
          </cell>
          <cell r="C2081">
            <v>0</v>
          </cell>
          <cell r="D2081">
            <v>0</v>
          </cell>
          <cell r="E2081">
            <v>0</v>
          </cell>
          <cell r="F2081">
            <v>0</v>
          </cell>
          <cell r="G2081">
            <v>0</v>
          </cell>
          <cell r="H2081">
            <v>0</v>
          </cell>
          <cell r="I2081">
            <v>0</v>
          </cell>
        </row>
        <row r="2082">
          <cell r="B2082">
            <v>410520</v>
          </cell>
          <cell r="C2082">
            <v>0</v>
          </cell>
          <cell r="D2082">
            <v>0</v>
          </cell>
          <cell r="E2082">
            <v>0</v>
          </cell>
          <cell r="F2082">
            <v>0</v>
          </cell>
          <cell r="G2082">
            <v>0</v>
          </cell>
          <cell r="H2082">
            <v>0</v>
          </cell>
          <cell r="I2082">
            <v>0</v>
          </cell>
        </row>
        <row r="2083">
          <cell r="B2083">
            <v>410595</v>
          </cell>
          <cell r="C2083">
            <v>0</v>
          </cell>
          <cell r="D2083">
            <v>0</v>
          </cell>
          <cell r="E2083">
            <v>0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</row>
        <row r="2084">
          <cell r="B2084">
            <v>410600</v>
          </cell>
          <cell r="C2084">
            <v>0</v>
          </cell>
          <cell r="D2084">
            <v>0</v>
          </cell>
          <cell r="E2084">
            <v>0</v>
          </cell>
          <cell r="F2084">
            <v>0</v>
          </cell>
          <cell r="G2084">
            <v>0</v>
          </cell>
          <cell r="H2084">
            <v>0</v>
          </cell>
          <cell r="I2084">
            <v>0</v>
          </cell>
        </row>
        <row r="2085">
          <cell r="B2085">
            <v>410605</v>
          </cell>
          <cell r="C2085">
            <v>0</v>
          </cell>
          <cell r="D2085">
            <v>0</v>
          </cell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</row>
        <row r="2086">
          <cell r="B2086">
            <v>410610</v>
          </cell>
          <cell r="C2086">
            <v>0</v>
          </cell>
          <cell r="D2086">
            <v>0</v>
          </cell>
          <cell r="E2086">
            <v>0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</row>
        <row r="2087">
          <cell r="B2087">
            <v>410700</v>
          </cell>
          <cell r="C2087">
            <v>71470365801.330002</v>
          </cell>
          <cell r="D2087">
            <v>53496977717.300003</v>
          </cell>
          <cell r="E2087">
            <v>0</v>
          </cell>
          <cell r="F2087">
            <v>71470366</v>
          </cell>
          <cell r="G2087">
            <v>53496978</v>
          </cell>
          <cell r="H2087">
            <v>17973388</v>
          </cell>
          <cell r="I2087">
            <v>0</v>
          </cell>
        </row>
        <row r="2088">
          <cell r="B2088">
            <v>410705</v>
          </cell>
          <cell r="C2088">
            <v>71470365801.330002</v>
          </cell>
          <cell r="D2088">
            <v>53496977717.300003</v>
          </cell>
          <cell r="E2088">
            <v>0</v>
          </cell>
          <cell r="F2088">
            <v>71470366</v>
          </cell>
          <cell r="G2088">
            <v>53496978</v>
          </cell>
          <cell r="H2088">
            <v>17973388</v>
          </cell>
          <cell r="I2088">
            <v>0</v>
          </cell>
        </row>
        <row r="2089">
          <cell r="B2089">
            <v>410800</v>
          </cell>
          <cell r="C2089">
            <v>0</v>
          </cell>
          <cell r="D2089">
            <v>0</v>
          </cell>
          <cell r="E2089">
            <v>0</v>
          </cell>
          <cell r="F2089">
            <v>0</v>
          </cell>
          <cell r="G2089">
            <v>0</v>
          </cell>
          <cell r="H2089">
            <v>0</v>
          </cell>
          <cell r="I2089">
            <v>0</v>
          </cell>
        </row>
        <row r="2090">
          <cell r="B2090">
            <v>410805</v>
          </cell>
          <cell r="C2090">
            <v>0</v>
          </cell>
          <cell r="D2090">
            <v>0</v>
          </cell>
          <cell r="E2090">
            <v>0</v>
          </cell>
          <cell r="F2090">
            <v>0</v>
          </cell>
          <cell r="G2090">
            <v>0</v>
          </cell>
          <cell r="H2090">
            <v>0</v>
          </cell>
          <cell r="I2090">
            <v>0</v>
          </cell>
        </row>
        <row r="2091">
          <cell r="B2091">
            <v>410900</v>
          </cell>
          <cell r="C2091">
            <v>0</v>
          </cell>
          <cell r="D2091">
            <v>0</v>
          </cell>
          <cell r="E2091">
            <v>0</v>
          </cell>
          <cell r="F2091">
            <v>0</v>
          </cell>
          <cell r="G2091">
            <v>0</v>
          </cell>
          <cell r="H2091">
            <v>0</v>
          </cell>
          <cell r="I2091">
            <v>0</v>
          </cell>
        </row>
        <row r="2092">
          <cell r="B2092">
            <v>410905</v>
          </cell>
          <cell r="C2092">
            <v>0</v>
          </cell>
          <cell r="D2092">
            <v>0</v>
          </cell>
          <cell r="E2092">
            <v>0</v>
          </cell>
          <cell r="F2092">
            <v>0</v>
          </cell>
          <cell r="G2092">
            <v>0</v>
          </cell>
          <cell r="H2092">
            <v>0</v>
          </cell>
          <cell r="I2092">
            <v>0</v>
          </cell>
        </row>
        <row r="2093">
          <cell r="B2093">
            <v>411000</v>
          </cell>
          <cell r="C2093">
            <v>0</v>
          </cell>
          <cell r="D2093">
            <v>0</v>
          </cell>
          <cell r="E2093">
            <v>0</v>
          </cell>
          <cell r="F2093">
            <v>0</v>
          </cell>
          <cell r="G2093">
            <v>0</v>
          </cell>
          <cell r="H2093">
            <v>0</v>
          </cell>
          <cell r="I2093">
            <v>0</v>
          </cell>
        </row>
        <row r="2094">
          <cell r="B2094">
            <v>411005</v>
          </cell>
          <cell r="C2094">
            <v>0</v>
          </cell>
          <cell r="D2094">
            <v>0</v>
          </cell>
          <cell r="E2094">
            <v>0</v>
          </cell>
          <cell r="F2094">
            <v>0</v>
          </cell>
          <cell r="G2094">
            <v>0</v>
          </cell>
          <cell r="H2094">
            <v>0</v>
          </cell>
          <cell r="I2094">
            <v>0</v>
          </cell>
        </row>
        <row r="2095">
          <cell r="B2095">
            <v>411010</v>
          </cell>
          <cell r="C2095">
            <v>0</v>
          </cell>
          <cell r="D2095">
            <v>0</v>
          </cell>
          <cell r="E2095">
            <v>0</v>
          </cell>
          <cell r="F2095">
            <v>0</v>
          </cell>
          <cell r="G2095">
            <v>0</v>
          </cell>
          <cell r="H2095">
            <v>0</v>
          </cell>
          <cell r="I2095">
            <v>0</v>
          </cell>
        </row>
        <row r="2096">
          <cell r="B2096">
            <v>411015</v>
          </cell>
          <cell r="C2096">
            <v>0</v>
          </cell>
          <cell r="D2096">
            <v>0</v>
          </cell>
          <cell r="E2096">
            <v>0</v>
          </cell>
          <cell r="F2096">
            <v>0</v>
          </cell>
          <cell r="G2096">
            <v>0</v>
          </cell>
          <cell r="H2096">
            <v>0</v>
          </cell>
          <cell r="I2096">
            <v>0</v>
          </cell>
        </row>
        <row r="2097">
          <cell r="B2097">
            <v>411100</v>
          </cell>
          <cell r="C2097">
            <v>0</v>
          </cell>
          <cell r="D2097">
            <v>0</v>
          </cell>
          <cell r="E2097">
            <v>0</v>
          </cell>
          <cell r="F2097">
            <v>0</v>
          </cell>
          <cell r="G2097">
            <v>0</v>
          </cell>
          <cell r="H2097">
            <v>0</v>
          </cell>
          <cell r="I2097">
            <v>0</v>
          </cell>
        </row>
        <row r="2098">
          <cell r="B2098">
            <v>411105</v>
          </cell>
          <cell r="C2098">
            <v>0</v>
          </cell>
          <cell r="D2098">
            <v>0</v>
          </cell>
          <cell r="E2098">
            <v>0</v>
          </cell>
          <cell r="F2098">
            <v>0</v>
          </cell>
          <cell r="G2098">
            <v>0</v>
          </cell>
          <cell r="H2098">
            <v>0</v>
          </cell>
          <cell r="I2098">
            <v>0</v>
          </cell>
        </row>
        <row r="2099">
          <cell r="B2099">
            <v>411200</v>
          </cell>
          <cell r="C2099">
            <v>0</v>
          </cell>
          <cell r="D2099">
            <v>0</v>
          </cell>
          <cell r="E2099">
            <v>0</v>
          </cell>
          <cell r="F2099">
            <v>0</v>
          </cell>
          <cell r="G2099">
            <v>0</v>
          </cell>
          <cell r="H2099">
            <v>0</v>
          </cell>
          <cell r="I2099">
            <v>0</v>
          </cell>
        </row>
        <row r="2100">
          <cell r="B2100">
            <v>411205</v>
          </cell>
          <cell r="C2100">
            <v>0</v>
          </cell>
          <cell r="D2100">
            <v>0</v>
          </cell>
          <cell r="E2100">
            <v>0</v>
          </cell>
          <cell r="F2100">
            <v>0</v>
          </cell>
          <cell r="G2100">
            <v>0</v>
          </cell>
          <cell r="H2100">
            <v>0</v>
          </cell>
          <cell r="I2100">
            <v>0</v>
          </cell>
        </row>
        <row r="2101">
          <cell r="B2101">
            <v>411210</v>
          </cell>
          <cell r="C2101">
            <v>0</v>
          </cell>
          <cell r="D2101">
            <v>0</v>
          </cell>
          <cell r="E2101">
            <v>0</v>
          </cell>
          <cell r="F2101">
            <v>0</v>
          </cell>
          <cell r="G2101">
            <v>0</v>
          </cell>
          <cell r="H2101">
            <v>0</v>
          </cell>
          <cell r="I2101">
            <v>0</v>
          </cell>
        </row>
        <row r="2102">
          <cell r="B2102">
            <v>411300</v>
          </cell>
          <cell r="C2102">
            <v>0</v>
          </cell>
          <cell r="D2102">
            <v>0</v>
          </cell>
          <cell r="E2102">
            <v>0</v>
          </cell>
          <cell r="F2102">
            <v>0</v>
          </cell>
          <cell r="G2102">
            <v>0</v>
          </cell>
          <cell r="H2102">
            <v>0</v>
          </cell>
          <cell r="I2102">
            <v>0</v>
          </cell>
        </row>
        <row r="2103">
          <cell r="B2103">
            <v>411305</v>
          </cell>
          <cell r="C2103">
            <v>0</v>
          </cell>
          <cell r="D2103">
            <v>0</v>
          </cell>
          <cell r="E2103">
            <v>0</v>
          </cell>
          <cell r="F2103">
            <v>0</v>
          </cell>
          <cell r="G2103">
            <v>0</v>
          </cell>
          <cell r="H2103">
            <v>0</v>
          </cell>
          <cell r="I2103">
            <v>0</v>
          </cell>
        </row>
        <row r="2104">
          <cell r="B2104">
            <v>411310</v>
          </cell>
          <cell r="C2104">
            <v>0</v>
          </cell>
          <cell r="D2104">
            <v>0</v>
          </cell>
          <cell r="E2104">
            <v>0</v>
          </cell>
          <cell r="F2104">
            <v>0</v>
          </cell>
          <cell r="G2104">
            <v>0</v>
          </cell>
          <cell r="H2104">
            <v>0</v>
          </cell>
          <cell r="I2104">
            <v>0</v>
          </cell>
        </row>
        <row r="2105">
          <cell r="B2105">
            <v>411315</v>
          </cell>
          <cell r="C2105">
            <v>0</v>
          </cell>
          <cell r="D2105">
            <v>0</v>
          </cell>
          <cell r="E2105">
            <v>0</v>
          </cell>
          <cell r="F2105">
            <v>0</v>
          </cell>
          <cell r="G2105">
            <v>0</v>
          </cell>
          <cell r="H2105">
            <v>0</v>
          </cell>
          <cell r="I2105">
            <v>0</v>
          </cell>
        </row>
        <row r="2106">
          <cell r="B2106">
            <v>411320</v>
          </cell>
          <cell r="C2106">
            <v>0</v>
          </cell>
          <cell r="D2106">
            <v>0</v>
          </cell>
          <cell r="E2106">
            <v>0</v>
          </cell>
          <cell r="F2106">
            <v>0</v>
          </cell>
          <cell r="G2106">
            <v>0</v>
          </cell>
          <cell r="H2106">
            <v>0</v>
          </cell>
          <cell r="I2106">
            <v>0</v>
          </cell>
        </row>
        <row r="2107">
          <cell r="B2107">
            <v>411325</v>
          </cell>
          <cell r="C2107">
            <v>0</v>
          </cell>
          <cell r="D2107">
            <v>0</v>
          </cell>
          <cell r="E2107">
            <v>0</v>
          </cell>
          <cell r="F2107">
            <v>0</v>
          </cell>
          <cell r="G2107">
            <v>0</v>
          </cell>
          <cell r="H2107">
            <v>0</v>
          </cell>
          <cell r="I2107">
            <v>0</v>
          </cell>
        </row>
        <row r="2108">
          <cell r="B2108">
            <v>411330</v>
          </cell>
          <cell r="C2108">
            <v>0</v>
          </cell>
          <cell r="D2108">
            <v>0</v>
          </cell>
          <cell r="E2108">
            <v>0</v>
          </cell>
          <cell r="F2108">
            <v>0</v>
          </cell>
          <cell r="G2108">
            <v>0</v>
          </cell>
          <cell r="H2108">
            <v>0</v>
          </cell>
          <cell r="I2108">
            <v>0</v>
          </cell>
        </row>
        <row r="2109">
          <cell r="B2109">
            <v>411335</v>
          </cell>
          <cell r="C2109">
            <v>0</v>
          </cell>
          <cell r="D2109">
            <v>0</v>
          </cell>
          <cell r="E2109">
            <v>0</v>
          </cell>
          <cell r="F2109">
            <v>0</v>
          </cell>
          <cell r="G2109">
            <v>0</v>
          </cell>
          <cell r="H2109">
            <v>0</v>
          </cell>
          <cell r="I2109">
            <v>0</v>
          </cell>
        </row>
        <row r="2110">
          <cell r="B2110">
            <v>411340</v>
          </cell>
          <cell r="C2110">
            <v>0</v>
          </cell>
          <cell r="D2110">
            <v>0</v>
          </cell>
          <cell r="E2110">
            <v>0</v>
          </cell>
          <cell r="F2110">
            <v>0</v>
          </cell>
          <cell r="G2110">
            <v>0</v>
          </cell>
          <cell r="H2110">
            <v>0</v>
          </cell>
          <cell r="I2110">
            <v>0</v>
          </cell>
        </row>
        <row r="2111">
          <cell r="B2111">
            <v>411345</v>
          </cell>
          <cell r="C2111">
            <v>0</v>
          </cell>
          <cell r="D2111">
            <v>0</v>
          </cell>
          <cell r="E2111">
            <v>0</v>
          </cell>
          <cell r="F2111">
            <v>0</v>
          </cell>
          <cell r="G2111">
            <v>0</v>
          </cell>
          <cell r="H2111">
            <v>0</v>
          </cell>
          <cell r="I2111">
            <v>0</v>
          </cell>
        </row>
        <row r="2112">
          <cell r="B2112">
            <v>411350</v>
          </cell>
          <cell r="C2112">
            <v>0</v>
          </cell>
          <cell r="D2112">
            <v>0</v>
          </cell>
          <cell r="E2112">
            <v>0</v>
          </cell>
          <cell r="F2112">
            <v>0</v>
          </cell>
          <cell r="G2112">
            <v>0</v>
          </cell>
          <cell r="H2112">
            <v>0</v>
          </cell>
          <cell r="I2112">
            <v>0</v>
          </cell>
        </row>
        <row r="2113">
          <cell r="B2113">
            <v>411355</v>
          </cell>
          <cell r="C2113">
            <v>0</v>
          </cell>
          <cell r="D2113">
            <v>0</v>
          </cell>
          <cell r="E2113">
            <v>0</v>
          </cell>
          <cell r="F2113">
            <v>0</v>
          </cell>
          <cell r="G2113">
            <v>0</v>
          </cell>
          <cell r="H2113">
            <v>0</v>
          </cell>
          <cell r="I2113">
            <v>0</v>
          </cell>
        </row>
        <row r="2114">
          <cell r="B2114">
            <v>411360</v>
          </cell>
          <cell r="C2114">
            <v>0</v>
          </cell>
          <cell r="D2114">
            <v>0</v>
          </cell>
          <cell r="E2114">
            <v>0</v>
          </cell>
          <cell r="F2114">
            <v>0</v>
          </cell>
          <cell r="G2114">
            <v>0</v>
          </cell>
          <cell r="H2114">
            <v>0</v>
          </cell>
          <cell r="I2114">
            <v>0</v>
          </cell>
        </row>
        <row r="2115">
          <cell r="B2115">
            <v>411365</v>
          </cell>
          <cell r="C2115">
            <v>0</v>
          </cell>
          <cell r="D2115">
            <v>0</v>
          </cell>
          <cell r="E2115">
            <v>0</v>
          </cell>
          <cell r="F2115">
            <v>0</v>
          </cell>
          <cell r="G2115">
            <v>0</v>
          </cell>
          <cell r="H2115">
            <v>0</v>
          </cell>
          <cell r="I2115">
            <v>0</v>
          </cell>
        </row>
        <row r="2116">
          <cell r="B2116">
            <v>411370</v>
          </cell>
          <cell r="C2116">
            <v>0</v>
          </cell>
          <cell r="D2116">
            <v>0</v>
          </cell>
          <cell r="E2116">
            <v>0</v>
          </cell>
          <cell r="F2116">
            <v>0</v>
          </cell>
          <cell r="G2116">
            <v>0</v>
          </cell>
          <cell r="H2116">
            <v>0</v>
          </cell>
          <cell r="I2116">
            <v>0</v>
          </cell>
        </row>
        <row r="2117">
          <cell r="B2117">
            <v>411375</v>
          </cell>
          <cell r="C2117">
            <v>0</v>
          </cell>
          <cell r="D2117">
            <v>0</v>
          </cell>
          <cell r="E2117">
            <v>0</v>
          </cell>
          <cell r="F2117">
            <v>0</v>
          </cell>
          <cell r="G2117">
            <v>0</v>
          </cell>
          <cell r="H2117">
            <v>0</v>
          </cell>
          <cell r="I2117">
            <v>0</v>
          </cell>
        </row>
        <row r="2118">
          <cell r="B2118">
            <v>411380</v>
          </cell>
          <cell r="C2118">
            <v>0</v>
          </cell>
          <cell r="D2118">
            <v>0</v>
          </cell>
          <cell r="E2118">
            <v>0</v>
          </cell>
          <cell r="F2118">
            <v>0</v>
          </cell>
          <cell r="G2118">
            <v>0</v>
          </cell>
          <cell r="H2118">
            <v>0</v>
          </cell>
          <cell r="I2118">
            <v>0</v>
          </cell>
        </row>
        <row r="2119">
          <cell r="B2119">
            <v>411382</v>
          </cell>
          <cell r="C2119">
            <v>0</v>
          </cell>
          <cell r="D2119">
            <v>0</v>
          </cell>
          <cell r="E2119">
            <v>0</v>
          </cell>
          <cell r="F2119">
            <v>0</v>
          </cell>
          <cell r="G2119">
            <v>0</v>
          </cell>
          <cell r="H2119">
            <v>0</v>
          </cell>
          <cell r="I2119">
            <v>0</v>
          </cell>
        </row>
        <row r="2120">
          <cell r="B2120">
            <v>411385</v>
          </cell>
          <cell r="C2120">
            <v>0</v>
          </cell>
          <cell r="D2120">
            <v>0</v>
          </cell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</row>
        <row r="2121">
          <cell r="B2121">
            <v>411387</v>
          </cell>
          <cell r="C2121">
            <v>0</v>
          </cell>
          <cell r="D2121">
            <v>0</v>
          </cell>
          <cell r="E2121">
            <v>0</v>
          </cell>
          <cell r="F2121">
            <v>0</v>
          </cell>
          <cell r="G2121">
            <v>0</v>
          </cell>
          <cell r="H2121">
            <v>0</v>
          </cell>
          <cell r="I2121">
            <v>0</v>
          </cell>
        </row>
        <row r="2122">
          <cell r="B2122">
            <v>411390</v>
          </cell>
          <cell r="C2122">
            <v>0</v>
          </cell>
          <cell r="D2122">
            <v>0</v>
          </cell>
          <cell r="E2122">
            <v>0</v>
          </cell>
          <cell r="F2122">
            <v>0</v>
          </cell>
          <cell r="G2122">
            <v>0</v>
          </cell>
          <cell r="H2122">
            <v>0</v>
          </cell>
          <cell r="I2122">
            <v>0</v>
          </cell>
        </row>
        <row r="2123">
          <cell r="B2123">
            <v>411392</v>
          </cell>
          <cell r="C2123">
            <v>0</v>
          </cell>
          <cell r="D2123">
            <v>0</v>
          </cell>
          <cell r="E2123">
            <v>0</v>
          </cell>
          <cell r="F2123">
            <v>0</v>
          </cell>
          <cell r="G2123">
            <v>0</v>
          </cell>
          <cell r="H2123">
            <v>0</v>
          </cell>
          <cell r="I2123">
            <v>0</v>
          </cell>
        </row>
        <row r="2124">
          <cell r="B2124">
            <v>411395</v>
          </cell>
          <cell r="C2124">
            <v>0</v>
          </cell>
          <cell r="D2124">
            <v>0</v>
          </cell>
          <cell r="E2124">
            <v>0</v>
          </cell>
          <cell r="F2124">
            <v>0</v>
          </cell>
          <cell r="G2124">
            <v>0</v>
          </cell>
          <cell r="H2124">
            <v>0</v>
          </cell>
          <cell r="I2124">
            <v>0</v>
          </cell>
        </row>
        <row r="2125">
          <cell r="B2125">
            <v>411400</v>
          </cell>
          <cell r="C2125">
            <v>0</v>
          </cell>
          <cell r="D2125">
            <v>0</v>
          </cell>
          <cell r="E2125">
            <v>0</v>
          </cell>
          <cell r="F2125">
            <v>0</v>
          </cell>
          <cell r="G2125">
            <v>0</v>
          </cell>
          <cell r="H2125">
            <v>0</v>
          </cell>
          <cell r="I2125">
            <v>0</v>
          </cell>
        </row>
        <row r="2126">
          <cell r="B2126">
            <v>411405</v>
          </cell>
          <cell r="C2126">
            <v>0</v>
          </cell>
          <cell r="D2126">
            <v>0</v>
          </cell>
          <cell r="E2126">
            <v>0</v>
          </cell>
          <cell r="F2126">
            <v>0</v>
          </cell>
          <cell r="G2126">
            <v>0</v>
          </cell>
          <cell r="H2126">
            <v>0</v>
          </cell>
          <cell r="I2126">
            <v>0</v>
          </cell>
        </row>
        <row r="2127">
          <cell r="B2127">
            <v>411410</v>
          </cell>
          <cell r="C2127">
            <v>0</v>
          </cell>
          <cell r="D2127">
            <v>0</v>
          </cell>
          <cell r="E2127">
            <v>0</v>
          </cell>
          <cell r="F2127">
            <v>0</v>
          </cell>
          <cell r="G2127">
            <v>0</v>
          </cell>
          <cell r="H2127">
            <v>0</v>
          </cell>
          <cell r="I2127">
            <v>0</v>
          </cell>
        </row>
        <row r="2128">
          <cell r="B2128">
            <v>411415</v>
          </cell>
          <cell r="C2128">
            <v>0</v>
          </cell>
          <cell r="D2128">
            <v>0</v>
          </cell>
          <cell r="E2128">
            <v>0</v>
          </cell>
          <cell r="F2128">
            <v>0</v>
          </cell>
          <cell r="G2128">
            <v>0</v>
          </cell>
          <cell r="H2128">
            <v>0</v>
          </cell>
          <cell r="I2128">
            <v>0</v>
          </cell>
        </row>
        <row r="2129">
          <cell r="B2129">
            <v>411420</v>
          </cell>
          <cell r="C2129">
            <v>0</v>
          </cell>
          <cell r="D2129">
            <v>0</v>
          </cell>
          <cell r="E2129">
            <v>0</v>
          </cell>
          <cell r="F2129">
            <v>0</v>
          </cell>
          <cell r="G2129">
            <v>0</v>
          </cell>
          <cell r="H2129">
            <v>0</v>
          </cell>
          <cell r="I2129">
            <v>0</v>
          </cell>
        </row>
        <row r="2130">
          <cell r="B2130">
            <v>411495</v>
          </cell>
          <cell r="C2130">
            <v>0</v>
          </cell>
          <cell r="D2130">
            <v>0</v>
          </cell>
          <cell r="E2130">
            <v>0</v>
          </cell>
          <cell r="F2130">
            <v>0</v>
          </cell>
          <cell r="G2130">
            <v>0</v>
          </cell>
          <cell r="H2130">
            <v>0</v>
          </cell>
          <cell r="I2130">
            <v>0</v>
          </cell>
        </row>
        <row r="2131">
          <cell r="B2131">
            <v>411500</v>
          </cell>
          <cell r="C2131">
            <v>6122337397.7600002</v>
          </cell>
          <cell r="D2131">
            <v>7282865759.4300003</v>
          </cell>
          <cell r="E2131">
            <v>0</v>
          </cell>
          <cell r="F2131">
            <v>6122337</v>
          </cell>
          <cell r="G2131">
            <v>7282866</v>
          </cell>
          <cell r="H2131">
            <v>-1160529</v>
          </cell>
          <cell r="I2131">
            <v>0</v>
          </cell>
        </row>
        <row r="2132">
          <cell r="B2132">
            <v>411502</v>
          </cell>
          <cell r="C2132">
            <v>0</v>
          </cell>
          <cell r="D2132">
            <v>0</v>
          </cell>
          <cell r="E2132">
            <v>0</v>
          </cell>
          <cell r="F2132">
            <v>0</v>
          </cell>
          <cell r="G2132">
            <v>0</v>
          </cell>
          <cell r="H2132">
            <v>0</v>
          </cell>
          <cell r="I2132">
            <v>0</v>
          </cell>
        </row>
        <row r="2133">
          <cell r="B2133">
            <v>411504</v>
          </cell>
          <cell r="C2133">
            <v>530952104.31</v>
          </cell>
          <cell r="D2133">
            <v>597478242.98000002</v>
          </cell>
          <cell r="E2133">
            <v>0</v>
          </cell>
          <cell r="F2133">
            <v>530952</v>
          </cell>
          <cell r="G2133">
            <v>597478</v>
          </cell>
          <cell r="H2133">
            <v>-66526</v>
          </cell>
          <cell r="I2133">
            <v>0</v>
          </cell>
        </row>
        <row r="2134">
          <cell r="B2134">
            <v>411506</v>
          </cell>
          <cell r="C2134">
            <v>0</v>
          </cell>
          <cell r="D2134">
            <v>0</v>
          </cell>
          <cell r="E2134">
            <v>0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</row>
        <row r="2135">
          <cell r="B2135">
            <v>411508</v>
          </cell>
          <cell r="C2135">
            <v>270249051.38</v>
          </cell>
          <cell r="D2135">
            <v>511276640.08999997</v>
          </cell>
          <cell r="E2135">
            <v>0</v>
          </cell>
          <cell r="F2135">
            <v>270249</v>
          </cell>
          <cell r="G2135">
            <v>511277</v>
          </cell>
          <cell r="H2135">
            <v>-241028</v>
          </cell>
          <cell r="I2135">
            <v>0</v>
          </cell>
        </row>
        <row r="2136">
          <cell r="B2136">
            <v>411510</v>
          </cell>
          <cell r="C2136">
            <v>19721293.289999999</v>
          </cell>
          <cell r="D2136">
            <v>98804356.079999998</v>
          </cell>
          <cell r="E2136">
            <v>0</v>
          </cell>
          <cell r="F2136">
            <v>19721</v>
          </cell>
          <cell r="G2136">
            <v>98804</v>
          </cell>
          <cell r="H2136">
            <v>-79083</v>
          </cell>
          <cell r="I2136">
            <v>0</v>
          </cell>
        </row>
        <row r="2137">
          <cell r="B2137">
            <v>411512</v>
          </cell>
          <cell r="C2137">
            <v>0</v>
          </cell>
          <cell r="D2137">
            <v>0</v>
          </cell>
          <cell r="E2137">
            <v>0</v>
          </cell>
          <cell r="F2137">
            <v>0</v>
          </cell>
          <cell r="G2137">
            <v>0</v>
          </cell>
          <cell r="H2137">
            <v>0</v>
          </cell>
          <cell r="I2137">
            <v>0</v>
          </cell>
        </row>
        <row r="2138">
          <cell r="B2138">
            <v>411514</v>
          </cell>
          <cell r="C2138">
            <v>0</v>
          </cell>
          <cell r="D2138">
            <v>0</v>
          </cell>
          <cell r="E2138">
            <v>0</v>
          </cell>
          <cell r="F2138">
            <v>0</v>
          </cell>
          <cell r="G2138">
            <v>0</v>
          </cell>
          <cell r="H2138">
            <v>0</v>
          </cell>
          <cell r="I2138">
            <v>0</v>
          </cell>
        </row>
        <row r="2139">
          <cell r="B2139">
            <v>411516</v>
          </cell>
          <cell r="C2139">
            <v>0</v>
          </cell>
          <cell r="D2139">
            <v>0</v>
          </cell>
          <cell r="E2139">
            <v>0</v>
          </cell>
          <cell r="F2139">
            <v>0</v>
          </cell>
          <cell r="G2139">
            <v>0</v>
          </cell>
          <cell r="H2139">
            <v>0</v>
          </cell>
          <cell r="I2139">
            <v>0</v>
          </cell>
        </row>
        <row r="2140">
          <cell r="B2140">
            <v>411518</v>
          </cell>
          <cell r="C2140">
            <v>0</v>
          </cell>
          <cell r="D2140">
            <v>0</v>
          </cell>
          <cell r="E2140">
            <v>0</v>
          </cell>
          <cell r="F2140">
            <v>0</v>
          </cell>
          <cell r="G2140">
            <v>0</v>
          </cell>
          <cell r="H2140">
            <v>0</v>
          </cell>
          <cell r="I2140">
            <v>0</v>
          </cell>
        </row>
        <row r="2141">
          <cell r="B2141">
            <v>411520</v>
          </cell>
          <cell r="C2141">
            <v>0</v>
          </cell>
          <cell r="D2141">
            <v>0</v>
          </cell>
          <cell r="E2141">
            <v>0</v>
          </cell>
          <cell r="F2141">
            <v>0</v>
          </cell>
          <cell r="G2141">
            <v>0</v>
          </cell>
          <cell r="H2141">
            <v>0</v>
          </cell>
          <cell r="I2141">
            <v>0</v>
          </cell>
        </row>
        <row r="2142">
          <cell r="B2142">
            <v>411522</v>
          </cell>
          <cell r="C2142">
            <v>0</v>
          </cell>
          <cell r="D2142">
            <v>0</v>
          </cell>
          <cell r="E2142">
            <v>0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</row>
        <row r="2143">
          <cell r="B2143">
            <v>411524</v>
          </cell>
          <cell r="C2143">
            <v>0</v>
          </cell>
          <cell r="D2143">
            <v>0</v>
          </cell>
          <cell r="E2143">
            <v>0</v>
          </cell>
          <cell r="F2143">
            <v>0</v>
          </cell>
          <cell r="G2143">
            <v>0</v>
          </cell>
          <cell r="H2143">
            <v>0</v>
          </cell>
          <cell r="I2143">
            <v>0</v>
          </cell>
        </row>
        <row r="2144">
          <cell r="B2144">
            <v>411526</v>
          </cell>
          <cell r="C2144">
            <v>0</v>
          </cell>
          <cell r="D2144">
            <v>0</v>
          </cell>
          <cell r="E2144">
            <v>0</v>
          </cell>
          <cell r="F2144">
            <v>0</v>
          </cell>
          <cell r="G2144">
            <v>0</v>
          </cell>
          <cell r="H2144">
            <v>0</v>
          </cell>
          <cell r="I2144">
            <v>0</v>
          </cell>
        </row>
        <row r="2145">
          <cell r="B2145">
            <v>411528</v>
          </cell>
          <cell r="C2145">
            <v>0</v>
          </cell>
          <cell r="D2145">
            <v>0</v>
          </cell>
          <cell r="E2145">
            <v>0</v>
          </cell>
          <cell r="F2145">
            <v>0</v>
          </cell>
          <cell r="G2145">
            <v>0</v>
          </cell>
          <cell r="H2145">
            <v>0</v>
          </cell>
          <cell r="I2145">
            <v>0</v>
          </cell>
        </row>
        <row r="2146">
          <cell r="B2146">
            <v>411530</v>
          </cell>
          <cell r="C2146">
            <v>0</v>
          </cell>
          <cell r="D2146">
            <v>0</v>
          </cell>
          <cell r="E2146">
            <v>0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</row>
        <row r="2147">
          <cell r="B2147">
            <v>411532</v>
          </cell>
          <cell r="C2147">
            <v>0</v>
          </cell>
          <cell r="D2147">
            <v>0</v>
          </cell>
          <cell r="E2147">
            <v>0</v>
          </cell>
          <cell r="F2147">
            <v>0</v>
          </cell>
          <cell r="G2147">
            <v>0</v>
          </cell>
          <cell r="H2147">
            <v>0</v>
          </cell>
          <cell r="I2147">
            <v>0</v>
          </cell>
        </row>
        <row r="2148">
          <cell r="B2148">
            <v>411534</v>
          </cell>
          <cell r="C2148">
            <v>0</v>
          </cell>
          <cell r="D2148">
            <v>0</v>
          </cell>
          <cell r="E2148">
            <v>0</v>
          </cell>
          <cell r="F2148">
            <v>0</v>
          </cell>
          <cell r="G2148">
            <v>0</v>
          </cell>
          <cell r="H2148">
            <v>0</v>
          </cell>
          <cell r="I2148">
            <v>0</v>
          </cell>
        </row>
        <row r="2149">
          <cell r="B2149">
            <v>411536</v>
          </cell>
          <cell r="C2149">
            <v>0</v>
          </cell>
          <cell r="D2149">
            <v>0</v>
          </cell>
          <cell r="E2149">
            <v>0</v>
          </cell>
          <cell r="F2149">
            <v>0</v>
          </cell>
          <cell r="G2149">
            <v>0</v>
          </cell>
          <cell r="H2149">
            <v>0</v>
          </cell>
          <cell r="I2149">
            <v>0</v>
          </cell>
        </row>
        <row r="2150">
          <cell r="B2150">
            <v>411538</v>
          </cell>
          <cell r="C2150">
            <v>0</v>
          </cell>
          <cell r="D2150">
            <v>0</v>
          </cell>
          <cell r="E2150">
            <v>0</v>
          </cell>
          <cell r="F2150">
            <v>0</v>
          </cell>
          <cell r="G2150">
            <v>0</v>
          </cell>
          <cell r="H2150">
            <v>0</v>
          </cell>
          <cell r="I2150">
            <v>0</v>
          </cell>
        </row>
        <row r="2151">
          <cell r="B2151">
            <v>411540</v>
          </cell>
          <cell r="C2151">
            <v>0</v>
          </cell>
          <cell r="D2151">
            <v>0</v>
          </cell>
          <cell r="E2151">
            <v>0</v>
          </cell>
          <cell r="F2151">
            <v>0</v>
          </cell>
          <cell r="G2151">
            <v>0</v>
          </cell>
          <cell r="H2151">
            <v>0</v>
          </cell>
          <cell r="I2151">
            <v>0</v>
          </cell>
        </row>
        <row r="2152">
          <cell r="B2152">
            <v>411542</v>
          </cell>
          <cell r="C2152">
            <v>0</v>
          </cell>
          <cell r="D2152">
            <v>0</v>
          </cell>
          <cell r="E2152">
            <v>0</v>
          </cell>
          <cell r="F2152">
            <v>0</v>
          </cell>
          <cell r="G2152">
            <v>0</v>
          </cell>
          <cell r="H2152">
            <v>0</v>
          </cell>
          <cell r="I2152">
            <v>0</v>
          </cell>
        </row>
        <row r="2153">
          <cell r="B2153">
            <v>411544</v>
          </cell>
          <cell r="C2153">
            <v>0</v>
          </cell>
          <cell r="D2153">
            <v>0</v>
          </cell>
          <cell r="E2153">
            <v>0</v>
          </cell>
          <cell r="F2153">
            <v>0</v>
          </cell>
          <cell r="G2153">
            <v>0</v>
          </cell>
          <cell r="H2153">
            <v>0</v>
          </cell>
          <cell r="I2153">
            <v>0</v>
          </cell>
        </row>
        <row r="2154">
          <cell r="B2154">
            <v>411546</v>
          </cell>
          <cell r="C2154">
            <v>0</v>
          </cell>
          <cell r="D2154">
            <v>0</v>
          </cell>
          <cell r="E2154">
            <v>0</v>
          </cell>
          <cell r="F2154">
            <v>0</v>
          </cell>
          <cell r="G2154">
            <v>0</v>
          </cell>
          <cell r="H2154">
            <v>0</v>
          </cell>
          <cell r="I2154">
            <v>0</v>
          </cell>
        </row>
        <row r="2155">
          <cell r="B2155">
            <v>411548</v>
          </cell>
          <cell r="C2155">
            <v>0</v>
          </cell>
          <cell r="D2155">
            <v>0</v>
          </cell>
          <cell r="E2155">
            <v>0</v>
          </cell>
          <cell r="F2155">
            <v>0</v>
          </cell>
          <cell r="G2155">
            <v>0</v>
          </cell>
          <cell r="H2155">
            <v>0</v>
          </cell>
          <cell r="I2155">
            <v>0</v>
          </cell>
        </row>
        <row r="2156">
          <cell r="B2156">
            <v>411550</v>
          </cell>
          <cell r="C2156">
            <v>0</v>
          </cell>
          <cell r="D2156">
            <v>0</v>
          </cell>
          <cell r="E2156">
            <v>0</v>
          </cell>
          <cell r="F2156">
            <v>0</v>
          </cell>
          <cell r="G2156">
            <v>0</v>
          </cell>
          <cell r="H2156">
            <v>0</v>
          </cell>
          <cell r="I2156">
            <v>0</v>
          </cell>
        </row>
        <row r="2157">
          <cell r="B2157">
            <v>411552</v>
          </cell>
          <cell r="C2157">
            <v>0</v>
          </cell>
          <cell r="D2157">
            <v>0</v>
          </cell>
          <cell r="E2157">
            <v>0</v>
          </cell>
          <cell r="F2157">
            <v>0</v>
          </cell>
          <cell r="G2157">
            <v>0</v>
          </cell>
          <cell r="H2157">
            <v>0</v>
          </cell>
          <cell r="I2157">
            <v>0</v>
          </cell>
        </row>
        <row r="2158">
          <cell r="B2158">
            <v>411554</v>
          </cell>
          <cell r="C2158">
            <v>0</v>
          </cell>
          <cell r="D2158">
            <v>0</v>
          </cell>
          <cell r="E2158">
            <v>0</v>
          </cell>
          <cell r="F2158">
            <v>0</v>
          </cell>
          <cell r="G2158">
            <v>0</v>
          </cell>
          <cell r="H2158">
            <v>0</v>
          </cell>
          <cell r="I2158">
            <v>0</v>
          </cell>
        </row>
        <row r="2159">
          <cell r="B2159">
            <v>411556</v>
          </cell>
          <cell r="C2159">
            <v>0</v>
          </cell>
          <cell r="D2159">
            <v>0</v>
          </cell>
          <cell r="E2159">
            <v>0</v>
          </cell>
          <cell r="F2159">
            <v>0</v>
          </cell>
          <cell r="G2159">
            <v>0</v>
          </cell>
          <cell r="H2159">
            <v>0</v>
          </cell>
          <cell r="I2159">
            <v>0</v>
          </cell>
        </row>
        <row r="2160">
          <cell r="B2160">
            <v>411558</v>
          </cell>
          <cell r="C2160">
            <v>0</v>
          </cell>
          <cell r="D2160">
            <v>0</v>
          </cell>
          <cell r="E2160">
            <v>0</v>
          </cell>
          <cell r="F2160">
            <v>0</v>
          </cell>
          <cell r="G2160">
            <v>0</v>
          </cell>
          <cell r="H2160">
            <v>0</v>
          </cell>
          <cell r="I2160">
            <v>0</v>
          </cell>
        </row>
        <row r="2161">
          <cell r="B2161">
            <v>411560</v>
          </cell>
          <cell r="C2161">
            <v>0</v>
          </cell>
          <cell r="D2161">
            <v>0</v>
          </cell>
          <cell r="E2161">
            <v>0</v>
          </cell>
          <cell r="F2161">
            <v>0</v>
          </cell>
          <cell r="G2161">
            <v>0</v>
          </cell>
          <cell r="H2161">
            <v>0</v>
          </cell>
          <cell r="I2161">
            <v>0</v>
          </cell>
        </row>
        <row r="2162">
          <cell r="B2162">
            <v>411561</v>
          </cell>
          <cell r="C2162">
            <v>0</v>
          </cell>
          <cell r="D2162">
            <v>0</v>
          </cell>
          <cell r="E2162">
            <v>0</v>
          </cell>
          <cell r="F2162">
            <v>0</v>
          </cell>
          <cell r="G2162">
            <v>0</v>
          </cell>
          <cell r="H2162">
            <v>0</v>
          </cell>
          <cell r="I2162">
            <v>0</v>
          </cell>
        </row>
        <row r="2163">
          <cell r="B2163">
            <v>411562</v>
          </cell>
          <cell r="C2163">
            <v>0</v>
          </cell>
          <cell r="D2163">
            <v>0</v>
          </cell>
          <cell r="E2163">
            <v>0</v>
          </cell>
          <cell r="F2163">
            <v>0</v>
          </cell>
          <cell r="G2163">
            <v>0</v>
          </cell>
          <cell r="H2163">
            <v>0</v>
          </cell>
          <cell r="I2163">
            <v>0</v>
          </cell>
        </row>
        <row r="2164">
          <cell r="B2164">
            <v>411563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  <cell r="G2164">
            <v>0</v>
          </cell>
          <cell r="H2164">
            <v>0</v>
          </cell>
          <cell r="I2164">
            <v>0</v>
          </cell>
        </row>
        <row r="2165">
          <cell r="B2165">
            <v>411564</v>
          </cell>
          <cell r="C2165">
            <v>0</v>
          </cell>
          <cell r="D2165">
            <v>0</v>
          </cell>
          <cell r="E2165">
            <v>0</v>
          </cell>
          <cell r="F2165">
            <v>0</v>
          </cell>
          <cell r="G2165">
            <v>0</v>
          </cell>
          <cell r="H2165">
            <v>0</v>
          </cell>
          <cell r="I2165">
            <v>0</v>
          </cell>
        </row>
        <row r="2166">
          <cell r="B2166">
            <v>411565</v>
          </cell>
          <cell r="C2166">
            <v>0</v>
          </cell>
          <cell r="D2166">
            <v>0</v>
          </cell>
          <cell r="E2166">
            <v>0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</row>
        <row r="2167">
          <cell r="B2167">
            <v>411566</v>
          </cell>
          <cell r="C2167">
            <v>0</v>
          </cell>
          <cell r="D2167">
            <v>0</v>
          </cell>
          <cell r="E2167">
            <v>0</v>
          </cell>
          <cell r="F2167">
            <v>0</v>
          </cell>
          <cell r="G2167">
            <v>0</v>
          </cell>
          <cell r="H2167">
            <v>0</v>
          </cell>
          <cell r="I2167">
            <v>0</v>
          </cell>
        </row>
        <row r="2168">
          <cell r="B2168">
            <v>411567</v>
          </cell>
          <cell r="C2168">
            <v>0</v>
          </cell>
          <cell r="D2168">
            <v>0</v>
          </cell>
          <cell r="E2168">
            <v>0</v>
          </cell>
          <cell r="F2168">
            <v>0</v>
          </cell>
          <cell r="G2168">
            <v>0</v>
          </cell>
          <cell r="H2168">
            <v>0</v>
          </cell>
          <cell r="I2168">
            <v>0</v>
          </cell>
        </row>
        <row r="2169">
          <cell r="B2169">
            <v>411568</v>
          </cell>
          <cell r="C2169">
            <v>0</v>
          </cell>
          <cell r="D2169">
            <v>0</v>
          </cell>
          <cell r="E2169">
            <v>0</v>
          </cell>
          <cell r="F2169">
            <v>0</v>
          </cell>
          <cell r="G2169">
            <v>0</v>
          </cell>
          <cell r="H2169">
            <v>0</v>
          </cell>
          <cell r="I2169">
            <v>0</v>
          </cell>
        </row>
        <row r="2170">
          <cell r="B2170">
            <v>411569</v>
          </cell>
          <cell r="C2170">
            <v>0</v>
          </cell>
          <cell r="D2170">
            <v>0</v>
          </cell>
          <cell r="E2170">
            <v>0</v>
          </cell>
          <cell r="F2170">
            <v>0</v>
          </cell>
          <cell r="G2170">
            <v>0</v>
          </cell>
          <cell r="H2170">
            <v>0</v>
          </cell>
          <cell r="I2170">
            <v>0</v>
          </cell>
        </row>
        <row r="2171">
          <cell r="B2171">
            <v>411570</v>
          </cell>
          <cell r="C2171">
            <v>0</v>
          </cell>
          <cell r="D2171">
            <v>0</v>
          </cell>
          <cell r="E2171">
            <v>0</v>
          </cell>
          <cell r="F2171">
            <v>0</v>
          </cell>
          <cell r="G2171">
            <v>0</v>
          </cell>
          <cell r="H2171">
            <v>0</v>
          </cell>
          <cell r="I2171">
            <v>0</v>
          </cell>
        </row>
        <row r="2172">
          <cell r="B2172">
            <v>411571</v>
          </cell>
          <cell r="C2172">
            <v>0</v>
          </cell>
          <cell r="D2172">
            <v>0</v>
          </cell>
          <cell r="E2172">
            <v>0</v>
          </cell>
          <cell r="F2172">
            <v>0</v>
          </cell>
          <cell r="G2172">
            <v>0</v>
          </cell>
          <cell r="H2172">
            <v>0</v>
          </cell>
          <cell r="I2172">
            <v>0</v>
          </cell>
        </row>
        <row r="2173">
          <cell r="B2173">
            <v>411572</v>
          </cell>
          <cell r="C2173">
            <v>0</v>
          </cell>
          <cell r="D2173">
            <v>0</v>
          </cell>
          <cell r="E2173">
            <v>0</v>
          </cell>
          <cell r="F2173">
            <v>0</v>
          </cell>
          <cell r="G2173">
            <v>0</v>
          </cell>
          <cell r="H2173">
            <v>0</v>
          </cell>
          <cell r="I2173">
            <v>0</v>
          </cell>
        </row>
        <row r="2174">
          <cell r="B2174">
            <v>411573</v>
          </cell>
          <cell r="C2174">
            <v>0</v>
          </cell>
          <cell r="D2174">
            <v>0</v>
          </cell>
          <cell r="E2174">
            <v>0</v>
          </cell>
          <cell r="F2174">
            <v>0</v>
          </cell>
          <cell r="G2174">
            <v>0</v>
          </cell>
          <cell r="H2174">
            <v>0</v>
          </cell>
          <cell r="I2174">
            <v>0</v>
          </cell>
        </row>
        <row r="2175">
          <cell r="B2175">
            <v>411574</v>
          </cell>
          <cell r="C2175">
            <v>0</v>
          </cell>
          <cell r="D2175">
            <v>0</v>
          </cell>
          <cell r="E2175">
            <v>0</v>
          </cell>
          <cell r="F2175">
            <v>0</v>
          </cell>
          <cell r="G2175">
            <v>0</v>
          </cell>
          <cell r="H2175">
            <v>0</v>
          </cell>
          <cell r="I2175">
            <v>0</v>
          </cell>
        </row>
        <row r="2176">
          <cell r="B2176">
            <v>411575</v>
          </cell>
          <cell r="C2176">
            <v>0</v>
          </cell>
          <cell r="D2176">
            <v>0</v>
          </cell>
          <cell r="E2176">
            <v>0</v>
          </cell>
          <cell r="F2176">
            <v>0</v>
          </cell>
          <cell r="G2176">
            <v>0</v>
          </cell>
          <cell r="H2176">
            <v>0</v>
          </cell>
          <cell r="I2176">
            <v>0</v>
          </cell>
        </row>
        <row r="2177">
          <cell r="B2177">
            <v>411576</v>
          </cell>
          <cell r="C2177">
            <v>0</v>
          </cell>
          <cell r="D2177">
            <v>0</v>
          </cell>
          <cell r="E2177">
            <v>0</v>
          </cell>
          <cell r="F2177">
            <v>0</v>
          </cell>
          <cell r="G2177">
            <v>0</v>
          </cell>
          <cell r="H2177">
            <v>0</v>
          </cell>
          <cell r="I2177">
            <v>0</v>
          </cell>
        </row>
        <row r="2178">
          <cell r="B2178">
            <v>411577</v>
          </cell>
          <cell r="C2178">
            <v>0</v>
          </cell>
          <cell r="D2178">
            <v>0</v>
          </cell>
          <cell r="E2178">
            <v>0</v>
          </cell>
          <cell r="F2178">
            <v>0</v>
          </cell>
          <cell r="G2178">
            <v>0</v>
          </cell>
          <cell r="H2178">
            <v>0</v>
          </cell>
          <cell r="I2178">
            <v>0</v>
          </cell>
        </row>
        <row r="2179">
          <cell r="B2179">
            <v>411578</v>
          </cell>
          <cell r="C2179">
            <v>0</v>
          </cell>
          <cell r="D2179">
            <v>0</v>
          </cell>
          <cell r="E2179">
            <v>0</v>
          </cell>
          <cell r="F2179">
            <v>0</v>
          </cell>
          <cell r="G2179">
            <v>0</v>
          </cell>
          <cell r="H2179">
            <v>0</v>
          </cell>
          <cell r="I2179">
            <v>0</v>
          </cell>
        </row>
        <row r="2180">
          <cell r="B2180">
            <v>411579</v>
          </cell>
          <cell r="C2180">
            <v>0</v>
          </cell>
          <cell r="D2180">
            <v>0</v>
          </cell>
          <cell r="E2180">
            <v>0</v>
          </cell>
          <cell r="F2180">
            <v>0</v>
          </cell>
          <cell r="G2180">
            <v>0</v>
          </cell>
          <cell r="H2180">
            <v>0</v>
          </cell>
          <cell r="I2180">
            <v>0</v>
          </cell>
        </row>
        <row r="2181">
          <cell r="B2181">
            <v>411580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  <cell r="G2181">
            <v>0</v>
          </cell>
          <cell r="H2181">
            <v>0</v>
          </cell>
          <cell r="I2181">
            <v>0</v>
          </cell>
        </row>
        <row r="2182">
          <cell r="B2182">
            <v>411595</v>
          </cell>
          <cell r="C2182">
            <v>5301414948.7799997</v>
          </cell>
          <cell r="D2182">
            <v>6075306520.2799997</v>
          </cell>
          <cell r="E2182">
            <v>0</v>
          </cell>
          <cell r="F2182">
            <v>5301415</v>
          </cell>
          <cell r="G2182">
            <v>6075307</v>
          </cell>
          <cell r="H2182">
            <v>-773892</v>
          </cell>
          <cell r="I2182">
            <v>0</v>
          </cell>
        </row>
        <row r="2183">
          <cell r="B2183">
            <v>411600</v>
          </cell>
          <cell r="C2183">
            <v>0</v>
          </cell>
          <cell r="D2183">
            <v>0</v>
          </cell>
          <cell r="E2183">
            <v>0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</row>
        <row r="2184">
          <cell r="B2184">
            <v>411605</v>
          </cell>
          <cell r="C2184">
            <v>0</v>
          </cell>
          <cell r="D2184">
            <v>0</v>
          </cell>
          <cell r="E2184">
            <v>0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</row>
        <row r="2185">
          <cell r="B2185">
            <v>411610</v>
          </cell>
          <cell r="C2185">
            <v>0</v>
          </cell>
          <cell r="D2185">
            <v>0</v>
          </cell>
          <cell r="E2185">
            <v>0</v>
          </cell>
          <cell r="F2185">
            <v>0</v>
          </cell>
          <cell r="G2185">
            <v>0</v>
          </cell>
          <cell r="H2185">
            <v>0</v>
          </cell>
          <cell r="I2185">
            <v>0</v>
          </cell>
        </row>
        <row r="2186">
          <cell r="B2186">
            <v>411615</v>
          </cell>
          <cell r="C2186">
            <v>0</v>
          </cell>
          <cell r="D2186">
            <v>0</v>
          </cell>
          <cell r="E2186">
            <v>0</v>
          </cell>
          <cell r="F2186">
            <v>0</v>
          </cell>
          <cell r="G2186">
            <v>0</v>
          </cell>
          <cell r="H2186">
            <v>0</v>
          </cell>
          <cell r="I2186">
            <v>0</v>
          </cell>
        </row>
        <row r="2187">
          <cell r="B2187">
            <v>411620</v>
          </cell>
          <cell r="C2187">
            <v>0</v>
          </cell>
          <cell r="D2187">
            <v>0</v>
          </cell>
          <cell r="E2187">
            <v>0</v>
          </cell>
          <cell r="F2187">
            <v>0</v>
          </cell>
          <cell r="G2187">
            <v>0</v>
          </cell>
          <cell r="H2187">
            <v>0</v>
          </cell>
          <cell r="I2187">
            <v>0</v>
          </cell>
        </row>
        <row r="2188">
          <cell r="B2188">
            <v>411700</v>
          </cell>
          <cell r="C2188">
            <v>0</v>
          </cell>
          <cell r="D2188">
            <v>0</v>
          </cell>
          <cell r="E2188">
            <v>0</v>
          </cell>
          <cell r="F2188">
            <v>0</v>
          </cell>
          <cell r="G2188">
            <v>0</v>
          </cell>
          <cell r="H2188">
            <v>0</v>
          </cell>
          <cell r="I2188">
            <v>0</v>
          </cell>
        </row>
        <row r="2189">
          <cell r="B2189">
            <v>411800</v>
          </cell>
          <cell r="C2189">
            <v>0</v>
          </cell>
          <cell r="D2189">
            <v>0</v>
          </cell>
          <cell r="E2189">
            <v>0</v>
          </cell>
          <cell r="F2189">
            <v>0</v>
          </cell>
          <cell r="G2189">
            <v>0</v>
          </cell>
          <cell r="H2189">
            <v>0</v>
          </cell>
          <cell r="I2189">
            <v>0</v>
          </cell>
        </row>
        <row r="2190">
          <cell r="B2190">
            <v>411805</v>
          </cell>
          <cell r="C2190">
            <v>0</v>
          </cell>
          <cell r="D2190">
            <v>0</v>
          </cell>
          <cell r="E2190">
            <v>0</v>
          </cell>
          <cell r="F2190">
            <v>0</v>
          </cell>
          <cell r="G2190">
            <v>0</v>
          </cell>
          <cell r="H2190">
            <v>0</v>
          </cell>
          <cell r="I2190">
            <v>0</v>
          </cell>
        </row>
        <row r="2191">
          <cell r="B2191">
            <v>411810</v>
          </cell>
          <cell r="C2191">
            <v>0</v>
          </cell>
          <cell r="D2191">
            <v>0</v>
          </cell>
          <cell r="E2191">
            <v>0</v>
          </cell>
          <cell r="F2191">
            <v>0</v>
          </cell>
          <cell r="G2191">
            <v>0</v>
          </cell>
          <cell r="H2191">
            <v>0</v>
          </cell>
          <cell r="I2191">
            <v>0</v>
          </cell>
        </row>
        <row r="2192">
          <cell r="B2192">
            <v>411815</v>
          </cell>
          <cell r="C2192">
            <v>0</v>
          </cell>
          <cell r="D2192">
            <v>0</v>
          </cell>
          <cell r="E2192">
            <v>0</v>
          </cell>
          <cell r="F2192">
            <v>0</v>
          </cell>
          <cell r="G2192">
            <v>0</v>
          </cell>
          <cell r="H2192">
            <v>0</v>
          </cell>
          <cell r="I2192">
            <v>0</v>
          </cell>
        </row>
        <row r="2193">
          <cell r="B2193">
            <v>411820</v>
          </cell>
          <cell r="C2193">
            <v>0</v>
          </cell>
          <cell r="D2193">
            <v>0</v>
          </cell>
          <cell r="E2193">
            <v>0</v>
          </cell>
          <cell r="F2193">
            <v>0</v>
          </cell>
          <cell r="G2193">
            <v>0</v>
          </cell>
          <cell r="H2193">
            <v>0</v>
          </cell>
          <cell r="I2193">
            <v>0</v>
          </cell>
        </row>
        <row r="2194">
          <cell r="B2194">
            <v>411900</v>
          </cell>
          <cell r="C2194">
            <v>0</v>
          </cell>
          <cell r="D2194">
            <v>0</v>
          </cell>
          <cell r="E2194">
            <v>0</v>
          </cell>
          <cell r="F2194">
            <v>0</v>
          </cell>
          <cell r="G2194">
            <v>0</v>
          </cell>
          <cell r="H2194">
            <v>0</v>
          </cell>
          <cell r="I2194">
            <v>0</v>
          </cell>
        </row>
        <row r="2195">
          <cell r="B2195">
            <v>411905</v>
          </cell>
          <cell r="C2195">
            <v>0</v>
          </cell>
          <cell r="D2195">
            <v>0</v>
          </cell>
          <cell r="E2195">
            <v>0</v>
          </cell>
          <cell r="F2195">
            <v>0</v>
          </cell>
          <cell r="G2195">
            <v>0</v>
          </cell>
          <cell r="H2195">
            <v>0</v>
          </cell>
          <cell r="I2195">
            <v>0</v>
          </cell>
        </row>
        <row r="2196">
          <cell r="B2196">
            <v>411910</v>
          </cell>
          <cell r="C2196">
            <v>0</v>
          </cell>
          <cell r="D2196">
            <v>0</v>
          </cell>
          <cell r="E2196">
            <v>0</v>
          </cell>
          <cell r="F2196">
            <v>0</v>
          </cell>
          <cell r="G2196">
            <v>0</v>
          </cell>
          <cell r="H2196">
            <v>0</v>
          </cell>
          <cell r="I2196">
            <v>0</v>
          </cell>
        </row>
        <row r="2197">
          <cell r="B2197">
            <v>412000</v>
          </cell>
          <cell r="C2197">
            <v>0</v>
          </cell>
          <cell r="D2197">
            <v>0</v>
          </cell>
          <cell r="E2197">
            <v>0</v>
          </cell>
          <cell r="F2197">
            <v>0</v>
          </cell>
          <cell r="G2197">
            <v>0</v>
          </cell>
          <cell r="H2197">
            <v>0</v>
          </cell>
          <cell r="I2197">
            <v>0</v>
          </cell>
        </row>
        <row r="2198">
          <cell r="B2198">
            <v>412005</v>
          </cell>
          <cell r="C2198">
            <v>0</v>
          </cell>
          <cell r="D2198">
            <v>0</v>
          </cell>
          <cell r="E2198">
            <v>0</v>
          </cell>
          <cell r="F2198">
            <v>0</v>
          </cell>
          <cell r="G2198">
            <v>0</v>
          </cell>
          <cell r="H2198">
            <v>0</v>
          </cell>
          <cell r="I2198">
            <v>0</v>
          </cell>
        </row>
        <row r="2199">
          <cell r="B2199">
            <v>412010</v>
          </cell>
          <cell r="C2199">
            <v>0</v>
          </cell>
          <cell r="D2199">
            <v>0</v>
          </cell>
          <cell r="E2199">
            <v>0</v>
          </cell>
          <cell r="F2199">
            <v>0</v>
          </cell>
          <cell r="G2199">
            <v>0</v>
          </cell>
          <cell r="H2199">
            <v>0</v>
          </cell>
          <cell r="I2199">
            <v>0</v>
          </cell>
        </row>
        <row r="2200">
          <cell r="B2200">
            <v>412015</v>
          </cell>
          <cell r="C2200">
            <v>0</v>
          </cell>
          <cell r="D2200">
            <v>0</v>
          </cell>
          <cell r="E2200">
            <v>0</v>
          </cell>
          <cell r="F2200">
            <v>0</v>
          </cell>
          <cell r="G2200">
            <v>0</v>
          </cell>
          <cell r="H2200">
            <v>0</v>
          </cell>
          <cell r="I2200">
            <v>0</v>
          </cell>
        </row>
        <row r="2201">
          <cell r="B2201">
            <v>412020</v>
          </cell>
          <cell r="C2201">
            <v>0</v>
          </cell>
          <cell r="D2201">
            <v>0</v>
          </cell>
          <cell r="E2201">
            <v>0</v>
          </cell>
          <cell r="F2201">
            <v>0</v>
          </cell>
          <cell r="G2201">
            <v>0</v>
          </cell>
          <cell r="H2201">
            <v>0</v>
          </cell>
          <cell r="I2201">
            <v>0</v>
          </cell>
        </row>
        <row r="2202">
          <cell r="B2202">
            <v>412025</v>
          </cell>
          <cell r="C2202">
            <v>0</v>
          </cell>
          <cell r="D2202">
            <v>0</v>
          </cell>
          <cell r="E2202">
            <v>0</v>
          </cell>
          <cell r="F2202">
            <v>0</v>
          </cell>
          <cell r="G2202">
            <v>0</v>
          </cell>
          <cell r="H2202">
            <v>0</v>
          </cell>
          <cell r="I2202">
            <v>0</v>
          </cell>
        </row>
        <row r="2203">
          <cell r="B2203">
            <v>412030</v>
          </cell>
          <cell r="C2203">
            <v>0</v>
          </cell>
          <cell r="D2203">
            <v>0</v>
          </cell>
          <cell r="E2203">
            <v>0</v>
          </cell>
          <cell r="F2203">
            <v>0</v>
          </cell>
          <cell r="G2203">
            <v>0</v>
          </cell>
          <cell r="H2203">
            <v>0</v>
          </cell>
          <cell r="I2203">
            <v>0</v>
          </cell>
        </row>
        <row r="2204">
          <cell r="B2204">
            <v>412035</v>
          </cell>
          <cell r="C2204">
            <v>0</v>
          </cell>
          <cell r="D2204">
            <v>0</v>
          </cell>
          <cell r="E2204">
            <v>0</v>
          </cell>
          <cell r="F2204">
            <v>0</v>
          </cell>
          <cell r="G2204">
            <v>0</v>
          </cell>
          <cell r="H2204">
            <v>0</v>
          </cell>
          <cell r="I2204">
            <v>0</v>
          </cell>
        </row>
        <row r="2205">
          <cell r="B2205">
            <v>412040</v>
          </cell>
          <cell r="C2205">
            <v>0</v>
          </cell>
          <cell r="D2205">
            <v>0</v>
          </cell>
          <cell r="E2205">
            <v>0</v>
          </cell>
          <cell r="F2205">
            <v>0</v>
          </cell>
          <cell r="G2205">
            <v>0</v>
          </cell>
          <cell r="H2205">
            <v>0</v>
          </cell>
          <cell r="I2205">
            <v>0</v>
          </cell>
        </row>
        <row r="2206">
          <cell r="B2206">
            <v>412045</v>
          </cell>
          <cell r="C2206">
            <v>0</v>
          </cell>
          <cell r="D2206">
            <v>0</v>
          </cell>
          <cell r="E2206">
            <v>0</v>
          </cell>
          <cell r="F2206">
            <v>0</v>
          </cell>
          <cell r="G2206">
            <v>0</v>
          </cell>
          <cell r="H2206">
            <v>0</v>
          </cell>
          <cell r="I2206">
            <v>0</v>
          </cell>
        </row>
        <row r="2207">
          <cell r="B2207">
            <v>412050</v>
          </cell>
          <cell r="C2207">
            <v>0</v>
          </cell>
          <cell r="D2207">
            <v>0</v>
          </cell>
          <cell r="E2207">
            <v>0</v>
          </cell>
          <cell r="F2207">
            <v>0</v>
          </cell>
          <cell r="G2207">
            <v>0</v>
          </cell>
          <cell r="H2207">
            <v>0</v>
          </cell>
          <cell r="I2207">
            <v>0</v>
          </cell>
        </row>
        <row r="2208">
          <cell r="B2208">
            <v>412095</v>
          </cell>
          <cell r="C2208">
            <v>0</v>
          </cell>
          <cell r="D2208">
            <v>0</v>
          </cell>
          <cell r="E2208">
            <v>0</v>
          </cell>
          <cell r="F2208">
            <v>0</v>
          </cell>
          <cell r="G2208">
            <v>0</v>
          </cell>
          <cell r="H2208">
            <v>0</v>
          </cell>
          <cell r="I2208">
            <v>0</v>
          </cell>
        </row>
        <row r="2209">
          <cell r="B2209">
            <v>412100</v>
          </cell>
          <cell r="C2209">
            <v>0</v>
          </cell>
          <cell r="D2209">
            <v>0</v>
          </cell>
          <cell r="E2209">
            <v>0</v>
          </cell>
          <cell r="F2209">
            <v>0</v>
          </cell>
          <cell r="G2209">
            <v>0</v>
          </cell>
          <cell r="H2209">
            <v>0</v>
          </cell>
          <cell r="I2209">
            <v>0</v>
          </cell>
        </row>
        <row r="2210">
          <cell r="B2210">
            <v>412105</v>
          </cell>
          <cell r="C2210">
            <v>0</v>
          </cell>
          <cell r="D2210">
            <v>0</v>
          </cell>
          <cell r="E2210">
            <v>0</v>
          </cell>
          <cell r="F2210">
            <v>0</v>
          </cell>
          <cell r="G2210">
            <v>0</v>
          </cell>
          <cell r="H2210">
            <v>0</v>
          </cell>
          <cell r="I2210">
            <v>0</v>
          </cell>
        </row>
        <row r="2211">
          <cell r="B2211">
            <v>412110</v>
          </cell>
          <cell r="C2211">
            <v>0</v>
          </cell>
          <cell r="D2211">
            <v>0</v>
          </cell>
          <cell r="E2211">
            <v>0</v>
          </cell>
          <cell r="F2211">
            <v>0</v>
          </cell>
          <cell r="G2211">
            <v>0</v>
          </cell>
          <cell r="H2211">
            <v>0</v>
          </cell>
          <cell r="I2211">
            <v>0</v>
          </cell>
        </row>
        <row r="2212">
          <cell r="B2212">
            <v>412115</v>
          </cell>
          <cell r="C2212">
            <v>0</v>
          </cell>
          <cell r="D2212">
            <v>0</v>
          </cell>
          <cell r="E2212">
            <v>0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</row>
        <row r="2213">
          <cell r="B2213">
            <v>412120</v>
          </cell>
          <cell r="C2213">
            <v>0</v>
          </cell>
          <cell r="D2213">
            <v>0</v>
          </cell>
          <cell r="E2213">
            <v>0</v>
          </cell>
          <cell r="F2213">
            <v>0</v>
          </cell>
          <cell r="G2213">
            <v>0</v>
          </cell>
          <cell r="H2213">
            <v>0</v>
          </cell>
          <cell r="I2213">
            <v>0</v>
          </cell>
        </row>
        <row r="2214">
          <cell r="B2214">
            <v>412122</v>
          </cell>
          <cell r="C2214">
            <v>0</v>
          </cell>
          <cell r="D2214">
            <v>0</v>
          </cell>
          <cell r="E2214">
            <v>0</v>
          </cell>
          <cell r="F2214">
            <v>0</v>
          </cell>
          <cell r="G2214">
            <v>0</v>
          </cell>
          <cell r="H2214">
            <v>0</v>
          </cell>
          <cell r="I2214">
            <v>0</v>
          </cell>
        </row>
        <row r="2215">
          <cell r="B2215">
            <v>412125</v>
          </cell>
          <cell r="C2215">
            <v>0</v>
          </cell>
          <cell r="D2215">
            <v>0</v>
          </cell>
          <cell r="E2215">
            <v>0</v>
          </cell>
          <cell r="F2215">
            <v>0</v>
          </cell>
          <cell r="G2215">
            <v>0</v>
          </cell>
          <cell r="H2215">
            <v>0</v>
          </cell>
          <cell r="I2215">
            <v>0</v>
          </cell>
        </row>
        <row r="2216">
          <cell r="B2216">
            <v>412130</v>
          </cell>
          <cell r="C2216">
            <v>0</v>
          </cell>
          <cell r="D2216">
            <v>0</v>
          </cell>
          <cell r="E2216">
            <v>0</v>
          </cell>
          <cell r="F2216">
            <v>0</v>
          </cell>
          <cell r="G2216">
            <v>0</v>
          </cell>
          <cell r="H2216">
            <v>0</v>
          </cell>
          <cell r="I2216">
            <v>0</v>
          </cell>
        </row>
        <row r="2217">
          <cell r="B2217">
            <v>412135</v>
          </cell>
          <cell r="C2217">
            <v>0</v>
          </cell>
          <cell r="D2217">
            <v>0</v>
          </cell>
          <cell r="E2217">
            <v>0</v>
          </cell>
          <cell r="F2217">
            <v>0</v>
          </cell>
          <cell r="G2217">
            <v>0</v>
          </cell>
          <cell r="H2217">
            <v>0</v>
          </cell>
          <cell r="I2217">
            <v>0</v>
          </cell>
        </row>
        <row r="2218">
          <cell r="B2218">
            <v>412140</v>
          </cell>
          <cell r="C2218">
            <v>0</v>
          </cell>
          <cell r="D2218">
            <v>0</v>
          </cell>
          <cell r="E2218">
            <v>0</v>
          </cell>
          <cell r="F2218">
            <v>0</v>
          </cell>
          <cell r="G2218">
            <v>0</v>
          </cell>
          <cell r="H2218">
            <v>0</v>
          </cell>
          <cell r="I2218">
            <v>0</v>
          </cell>
        </row>
        <row r="2219">
          <cell r="B2219">
            <v>412145</v>
          </cell>
          <cell r="C2219">
            <v>0</v>
          </cell>
          <cell r="D2219">
            <v>0</v>
          </cell>
          <cell r="E2219">
            <v>0</v>
          </cell>
          <cell r="F2219">
            <v>0</v>
          </cell>
          <cell r="G2219">
            <v>0</v>
          </cell>
          <cell r="H2219">
            <v>0</v>
          </cell>
          <cell r="I2219">
            <v>0</v>
          </cell>
        </row>
        <row r="2220">
          <cell r="B2220">
            <v>412150</v>
          </cell>
          <cell r="C2220">
            <v>0</v>
          </cell>
          <cell r="D2220">
            <v>0</v>
          </cell>
          <cell r="E2220">
            <v>0</v>
          </cell>
          <cell r="F2220">
            <v>0</v>
          </cell>
          <cell r="G2220">
            <v>0</v>
          </cell>
          <cell r="H2220">
            <v>0</v>
          </cell>
          <cell r="I2220">
            <v>0</v>
          </cell>
        </row>
        <row r="2221">
          <cell r="B2221">
            <v>412155</v>
          </cell>
          <cell r="C2221">
            <v>0</v>
          </cell>
          <cell r="D2221">
            <v>0</v>
          </cell>
          <cell r="E2221">
            <v>0</v>
          </cell>
          <cell r="F2221">
            <v>0</v>
          </cell>
          <cell r="G2221">
            <v>0</v>
          </cell>
          <cell r="H2221">
            <v>0</v>
          </cell>
          <cell r="I2221">
            <v>0</v>
          </cell>
        </row>
        <row r="2222">
          <cell r="B2222">
            <v>412200</v>
          </cell>
          <cell r="C2222">
            <v>0</v>
          </cell>
          <cell r="D2222">
            <v>0</v>
          </cell>
          <cell r="E2222">
            <v>0</v>
          </cell>
          <cell r="F2222">
            <v>0</v>
          </cell>
          <cell r="G2222">
            <v>0</v>
          </cell>
          <cell r="H2222">
            <v>0</v>
          </cell>
          <cell r="I2222">
            <v>0</v>
          </cell>
        </row>
        <row r="2223">
          <cell r="B2223">
            <v>412205</v>
          </cell>
          <cell r="C2223">
            <v>0</v>
          </cell>
          <cell r="D2223">
            <v>0</v>
          </cell>
          <cell r="E2223">
            <v>0</v>
          </cell>
          <cell r="F2223">
            <v>0</v>
          </cell>
          <cell r="G2223">
            <v>0</v>
          </cell>
          <cell r="H2223">
            <v>0</v>
          </cell>
          <cell r="I2223">
            <v>0</v>
          </cell>
        </row>
        <row r="2224">
          <cell r="B2224">
            <v>412210</v>
          </cell>
          <cell r="C2224">
            <v>0</v>
          </cell>
          <cell r="D2224">
            <v>0</v>
          </cell>
          <cell r="E2224">
            <v>0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</row>
        <row r="2225">
          <cell r="B2225">
            <v>412215</v>
          </cell>
          <cell r="C2225">
            <v>0</v>
          </cell>
          <cell r="D2225">
            <v>0</v>
          </cell>
          <cell r="E2225">
            <v>0</v>
          </cell>
          <cell r="F2225">
            <v>0</v>
          </cell>
          <cell r="G2225">
            <v>0</v>
          </cell>
          <cell r="H2225">
            <v>0</v>
          </cell>
          <cell r="I2225">
            <v>0</v>
          </cell>
        </row>
        <row r="2226">
          <cell r="B2226">
            <v>412300</v>
          </cell>
          <cell r="C2226">
            <v>2687944516.8800001</v>
          </cell>
          <cell r="D2226">
            <v>1462008542.75</v>
          </cell>
          <cell r="E2226">
            <v>0</v>
          </cell>
          <cell r="F2226">
            <v>2687945</v>
          </cell>
          <cell r="G2226">
            <v>1462009</v>
          </cell>
          <cell r="H2226">
            <v>1225936</v>
          </cell>
          <cell r="I2226">
            <v>0</v>
          </cell>
        </row>
        <row r="2227">
          <cell r="B2227">
            <v>412305</v>
          </cell>
          <cell r="C2227">
            <v>0</v>
          </cell>
          <cell r="D2227">
            <v>0</v>
          </cell>
          <cell r="E2227">
            <v>0</v>
          </cell>
          <cell r="F2227">
            <v>0</v>
          </cell>
          <cell r="G2227">
            <v>0</v>
          </cell>
          <cell r="H2227">
            <v>0</v>
          </cell>
          <cell r="I2227">
            <v>0</v>
          </cell>
        </row>
        <row r="2228">
          <cell r="B2228">
            <v>412310</v>
          </cell>
          <cell r="C2228">
            <v>2687944516.8800001</v>
          </cell>
          <cell r="D2228">
            <v>1462008542.75</v>
          </cell>
          <cell r="E2228">
            <v>0</v>
          </cell>
          <cell r="F2228">
            <v>2687945</v>
          </cell>
          <cell r="G2228">
            <v>1462009</v>
          </cell>
          <cell r="H2228">
            <v>1225936</v>
          </cell>
          <cell r="I2228">
            <v>0</v>
          </cell>
        </row>
        <row r="2229">
          <cell r="B2229">
            <v>412315</v>
          </cell>
          <cell r="C2229">
            <v>0</v>
          </cell>
          <cell r="D2229">
            <v>0</v>
          </cell>
          <cell r="E2229">
            <v>0</v>
          </cell>
          <cell r="F2229">
            <v>0</v>
          </cell>
          <cell r="G2229">
            <v>0</v>
          </cell>
          <cell r="H2229">
            <v>0</v>
          </cell>
          <cell r="I2229">
            <v>0</v>
          </cell>
        </row>
        <row r="2230">
          <cell r="B2230">
            <v>412400</v>
          </cell>
          <cell r="C2230">
            <v>0</v>
          </cell>
          <cell r="D2230">
            <v>0</v>
          </cell>
          <cell r="E2230">
            <v>0</v>
          </cell>
          <cell r="F2230">
            <v>0</v>
          </cell>
          <cell r="G2230">
            <v>0</v>
          </cell>
          <cell r="H2230">
            <v>0</v>
          </cell>
          <cell r="I2230">
            <v>0</v>
          </cell>
        </row>
        <row r="2231">
          <cell r="B2231">
            <v>412405</v>
          </cell>
          <cell r="C2231">
            <v>0</v>
          </cell>
          <cell r="D2231">
            <v>0</v>
          </cell>
          <cell r="E2231">
            <v>0</v>
          </cell>
          <cell r="F2231">
            <v>0</v>
          </cell>
          <cell r="G2231">
            <v>0</v>
          </cell>
          <cell r="H2231">
            <v>0</v>
          </cell>
          <cell r="I2231">
            <v>0</v>
          </cell>
        </row>
        <row r="2232">
          <cell r="B2232">
            <v>412410</v>
          </cell>
          <cell r="C2232">
            <v>0</v>
          </cell>
          <cell r="D2232">
            <v>0</v>
          </cell>
          <cell r="E2232">
            <v>0</v>
          </cell>
          <cell r="F2232">
            <v>0</v>
          </cell>
          <cell r="G2232">
            <v>0</v>
          </cell>
          <cell r="H2232">
            <v>0</v>
          </cell>
          <cell r="I2232">
            <v>0</v>
          </cell>
        </row>
        <row r="2233">
          <cell r="B2233">
            <v>412415</v>
          </cell>
          <cell r="C2233">
            <v>0</v>
          </cell>
          <cell r="D2233">
            <v>0</v>
          </cell>
          <cell r="E2233">
            <v>0</v>
          </cell>
          <cell r="F2233">
            <v>0</v>
          </cell>
          <cell r="G2233">
            <v>0</v>
          </cell>
          <cell r="H2233">
            <v>0</v>
          </cell>
          <cell r="I2233">
            <v>0</v>
          </cell>
        </row>
        <row r="2234">
          <cell r="B2234">
            <v>412420</v>
          </cell>
          <cell r="C2234">
            <v>0</v>
          </cell>
          <cell r="D2234">
            <v>0</v>
          </cell>
          <cell r="E2234">
            <v>0</v>
          </cell>
          <cell r="F2234">
            <v>0</v>
          </cell>
          <cell r="G2234">
            <v>0</v>
          </cell>
          <cell r="H2234">
            <v>0</v>
          </cell>
          <cell r="I2234">
            <v>0</v>
          </cell>
        </row>
        <row r="2235">
          <cell r="B2235">
            <v>412422</v>
          </cell>
          <cell r="C2235">
            <v>0</v>
          </cell>
          <cell r="D2235">
            <v>0</v>
          </cell>
          <cell r="E2235">
            <v>0</v>
          </cell>
          <cell r="F2235">
            <v>0</v>
          </cell>
          <cell r="G2235">
            <v>0</v>
          </cell>
          <cell r="H2235">
            <v>0</v>
          </cell>
          <cell r="I2235">
            <v>0</v>
          </cell>
        </row>
        <row r="2236">
          <cell r="B2236">
            <v>412425</v>
          </cell>
          <cell r="C2236">
            <v>0</v>
          </cell>
          <cell r="D2236">
            <v>0</v>
          </cell>
          <cell r="E2236">
            <v>0</v>
          </cell>
          <cell r="F2236">
            <v>0</v>
          </cell>
          <cell r="G2236">
            <v>0</v>
          </cell>
          <cell r="H2236">
            <v>0</v>
          </cell>
          <cell r="I2236">
            <v>0</v>
          </cell>
        </row>
        <row r="2237">
          <cell r="B2237">
            <v>412495</v>
          </cell>
          <cell r="C2237">
            <v>0</v>
          </cell>
          <cell r="D2237">
            <v>0</v>
          </cell>
          <cell r="E2237">
            <v>0</v>
          </cell>
          <cell r="F2237">
            <v>0</v>
          </cell>
          <cell r="G2237">
            <v>0</v>
          </cell>
          <cell r="H2237">
            <v>0</v>
          </cell>
          <cell r="I2237">
            <v>0</v>
          </cell>
        </row>
        <row r="2238">
          <cell r="B2238">
            <v>412500</v>
          </cell>
          <cell r="C2238">
            <v>10248726306.559999</v>
          </cell>
          <cell r="D2238">
            <v>5080163874.7299995</v>
          </cell>
          <cell r="E2238">
            <v>0</v>
          </cell>
          <cell r="F2238">
            <v>10248726</v>
          </cell>
          <cell r="G2238">
            <v>5080164</v>
          </cell>
          <cell r="H2238">
            <v>5168562</v>
          </cell>
          <cell r="I2238">
            <v>0</v>
          </cell>
        </row>
        <row r="2239">
          <cell r="B2239">
            <v>412505</v>
          </cell>
          <cell r="C2239">
            <v>7244599724.0299997</v>
          </cell>
          <cell r="D2239">
            <v>5080163874.7299995</v>
          </cell>
          <cell r="E2239">
            <v>0</v>
          </cell>
          <cell r="F2239">
            <v>7244600</v>
          </cell>
          <cell r="G2239">
            <v>5080164</v>
          </cell>
          <cell r="H2239">
            <v>2164436</v>
          </cell>
          <cell r="I2239">
            <v>0</v>
          </cell>
        </row>
        <row r="2240">
          <cell r="B2240">
            <v>412510</v>
          </cell>
          <cell r="C2240">
            <v>0</v>
          </cell>
          <cell r="D2240">
            <v>0</v>
          </cell>
          <cell r="E2240">
            <v>0</v>
          </cell>
          <cell r="F2240">
            <v>0</v>
          </cell>
          <cell r="G2240">
            <v>0</v>
          </cell>
          <cell r="H2240">
            <v>0</v>
          </cell>
          <cell r="I2240">
            <v>0</v>
          </cell>
        </row>
        <row r="2241">
          <cell r="B2241">
            <v>412515</v>
          </cell>
          <cell r="C2241">
            <v>0</v>
          </cell>
          <cell r="D2241">
            <v>0</v>
          </cell>
          <cell r="E2241">
            <v>0</v>
          </cell>
          <cell r="F2241">
            <v>0</v>
          </cell>
          <cell r="G2241">
            <v>0</v>
          </cell>
          <cell r="H2241">
            <v>0</v>
          </cell>
          <cell r="I2241">
            <v>0</v>
          </cell>
        </row>
        <row r="2242">
          <cell r="B2242">
            <v>412520</v>
          </cell>
          <cell r="C2242">
            <v>3004126582.5300002</v>
          </cell>
          <cell r="D2242">
            <v>0</v>
          </cell>
          <cell r="E2242">
            <v>0</v>
          </cell>
          <cell r="F2242">
            <v>3004127</v>
          </cell>
          <cell r="G2242">
            <v>0</v>
          </cell>
          <cell r="H2242">
            <v>3004127</v>
          </cell>
          <cell r="I2242">
            <v>0</v>
          </cell>
        </row>
        <row r="2243">
          <cell r="B2243">
            <v>412525</v>
          </cell>
          <cell r="C2243">
            <v>0</v>
          </cell>
          <cell r="D2243">
            <v>0</v>
          </cell>
          <cell r="E2243">
            <v>0</v>
          </cell>
          <cell r="F2243">
            <v>0</v>
          </cell>
          <cell r="G2243">
            <v>0</v>
          </cell>
          <cell r="H2243">
            <v>0</v>
          </cell>
          <cell r="I2243">
            <v>0</v>
          </cell>
        </row>
        <row r="2244">
          <cell r="B2244">
            <v>412530</v>
          </cell>
          <cell r="C2244">
            <v>0</v>
          </cell>
          <cell r="D2244">
            <v>0</v>
          </cell>
          <cell r="E2244">
            <v>0</v>
          </cell>
          <cell r="F2244">
            <v>0</v>
          </cell>
          <cell r="G2244">
            <v>0</v>
          </cell>
          <cell r="H2244">
            <v>0</v>
          </cell>
          <cell r="I2244">
            <v>0</v>
          </cell>
        </row>
        <row r="2245">
          <cell r="B2245">
            <v>412535</v>
          </cell>
          <cell r="C2245">
            <v>0</v>
          </cell>
          <cell r="D2245">
            <v>0</v>
          </cell>
          <cell r="E2245">
            <v>0</v>
          </cell>
          <cell r="F2245">
            <v>0</v>
          </cell>
          <cell r="G2245">
            <v>0</v>
          </cell>
          <cell r="H2245">
            <v>0</v>
          </cell>
          <cell r="I2245">
            <v>0</v>
          </cell>
        </row>
        <row r="2246">
          <cell r="B2246">
            <v>412540</v>
          </cell>
          <cell r="C2246">
            <v>0</v>
          </cell>
          <cell r="D2246">
            <v>0</v>
          </cell>
          <cell r="E2246">
            <v>0</v>
          </cell>
          <cell r="F2246">
            <v>0</v>
          </cell>
          <cell r="G2246">
            <v>0</v>
          </cell>
          <cell r="H2246">
            <v>0</v>
          </cell>
          <cell r="I2246">
            <v>0</v>
          </cell>
        </row>
        <row r="2247">
          <cell r="B2247">
            <v>412545</v>
          </cell>
          <cell r="C2247">
            <v>0</v>
          </cell>
          <cell r="D2247">
            <v>0</v>
          </cell>
          <cell r="E2247">
            <v>0</v>
          </cell>
          <cell r="F2247">
            <v>0</v>
          </cell>
          <cell r="G2247">
            <v>0</v>
          </cell>
          <cell r="H2247">
            <v>0</v>
          </cell>
          <cell r="I2247">
            <v>0</v>
          </cell>
        </row>
        <row r="2248">
          <cell r="B2248">
            <v>412595</v>
          </cell>
          <cell r="C2248">
            <v>0</v>
          </cell>
          <cell r="D2248">
            <v>0</v>
          </cell>
          <cell r="E2248">
            <v>0</v>
          </cell>
          <cell r="F2248">
            <v>0</v>
          </cell>
          <cell r="G2248">
            <v>0</v>
          </cell>
          <cell r="H2248">
            <v>0</v>
          </cell>
          <cell r="I2248">
            <v>0</v>
          </cell>
        </row>
        <row r="2249">
          <cell r="B2249">
            <v>412600</v>
          </cell>
          <cell r="C2249">
            <v>0</v>
          </cell>
          <cell r="D2249">
            <v>0</v>
          </cell>
          <cell r="E2249">
            <v>0</v>
          </cell>
          <cell r="F2249">
            <v>0</v>
          </cell>
          <cell r="G2249">
            <v>0</v>
          </cell>
          <cell r="H2249">
            <v>0</v>
          </cell>
          <cell r="I2249">
            <v>0</v>
          </cell>
        </row>
        <row r="2250">
          <cell r="B2250">
            <v>412605</v>
          </cell>
          <cell r="C2250">
            <v>0</v>
          </cell>
          <cell r="D2250">
            <v>0</v>
          </cell>
          <cell r="E2250">
            <v>0</v>
          </cell>
          <cell r="F2250">
            <v>0</v>
          </cell>
          <cell r="G2250">
            <v>0</v>
          </cell>
          <cell r="H2250">
            <v>0</v>
          </cell>
          <cell r="I2250">
            <v>0</v>
          </cell>
        </row>
        <row r="2251">
          <cell r="B2251">
            <v>412700</v>
          </cell>
          <cell r="C2251">
            <v>0</v>
          </cell>
          <cell r="D2251">
            <v>269784000</v>
          </cell>
          <cell r="E2251">
            <v>0</v>
          </cell>
          <cell r="F2251">
            <v>0</v>
          </cell>
          <cell r="G2251">
            <v>269784</v>
          </cell>
          <cell r="H2251">
            <v>-269784</v>
          </cell>
          <cell r="I2251">
            <v>0</v>
          </cell>
        </row>
        <row r="2252">
          <cell r="B2252">
            <v>412800</v>
          </cell>
          <cell r="C2252">
            <v>0</v>
          </cell>
          <cell r="D2252">
            <v>0</v>
          </cell>
          <cell r="E2252">
            <v>0</v>
          </cell>
          <cell r="F2252">
            <v>0</v>
          </cell>
          <cell r="G2252">
            <v>0</v>
          </cell>
          <cell r="H2252">
            <v>0</v>
          </cell>
          <cell r="I2252">
            <v>0</v>
          </cell>
        </row>
        <row r="2253">
          <cell r="B2253">
            <v>412805</v>
          </cell>
          <cell r="C2253">
            <v>0</v>
          </cell>
          <cell r="D2253">
            <v>0</v>
          </cell>
          <cell r="E2253">
            <v>0</v>
          </cell>
          <cell r="F2253">
            <v>0</v>
          </cell>
          <cell r="G2253">
            <v>0</v>
          </cell>
          <cell r="H2253">
            <v>0</v>
          </cell>
          <cell r="I2253">
            <v>0</v>
          </cell>
        </row>
        <row r="2254">
          <cell r="B2254">
            <v>412810</v>
          </cell>
          <cell r="C2254">
            <v>0</v>
          </cell>
          <cell r="D2254">
            <v>0</v>
          </cell>
          <cell r="E2254">
            <v>0</v>
          </cell>
          <cell r="F2254">
            <v>0</v>
          </cell>
          <cell r="G2254">
            <v>0</v>
          </cell>
          <cell r="H2254">
            <v>0</v>
          </cell>
          <cell r="I2254">
            <v>0</v>
          </cell>
        </row>
        <row r="2255">
          <cell r="B2255">
            <v>412815</v>
          </cell>
          <cell r="C2255">
            <v>0</v>
          </cell>
          <cell r="D2255">
            <v>0</v>
          </cell>
          <cell r="E2255">
            <v>0</v>
          </cell>
          <cell r="F2255">
            <v>0</v>
          </cell>
          <cell r="G2255">
            <v>0</v>
          </cell>
          <cell r="H2255">
            <v>0</v>
          </cell>
          <cell r="I2255">
            <v>0</v>
          </cell>
        </row>
        <row r="2256">
          <cell r="B2256">
            <v>412820</v>
          </cell>
          <cell r="C2256">
            <v>0</v>
          </cell>
          <cell r="D2256">
            <v>0</v>
          </cell>
          <cell r="E2256">
            <v>0</v>
          </cell>
          <cell r="F2256">
            <v>0</v>
          </cell>
          <cell r="G2256">
            <v>0</v>
          </cell>
          <cell r="H2256">
            <v>0</v>
          </cell>
          <cell r="I2256">
            <v>0</v>
          </cell>
        </row>
        <row r="2257">
          <cell r="B2257">
            <v>412895</v>
          </cell>
          <cell r="C2257">
            <v>0</v>
          </cell>
          <cell r="D2257">
            <v>0</v>
          </cell>
          <cell r="E2257">
            <v>0</v>
          </cell>
          <cell r="F2257">
            <v>0</v>
          </cell>
          <cell r="G2257">
            <v>0</v>
          </cell>
          <cell r="H2257">
            <v>0</v>
          </cell>
          <cell r="I2257">
            <v>0</v>
          </cell>
        </row>
        <row r="2258">
          <cell r="B2258">
            <v>412900</v>
          </cell>
          <cell r="C2258">
            <v>1227938610245.8601</v>
          </cell>
          <cell r="D2258">
            <v>1561677377916.73</v>
          </cell>
          <cell r="E2258">
            <v>0</v>
          </cell>
          <cell r="F2258">
            <v>1227938610</v>
          </cell>
          <cell r="G2258">
            <v>1561677378</v>
          </cell>
          <cell r="H2258">
            <v>-333738768</v>
          </cell>
          <cell r="I2258">
            <v>0</v>
          </cell>
        </row>
        <row r="2259">
          <cell r="B2259">
            <v>412905</v>
          </cell>
          <cell r="C2259">
            <v>831367254031.85999</v>
          </cell>
          <cell r="D2259">
            <v>1104502942584</v>
          </cell>
          <cell r="E2259">
            <v>0</v>
          </cell>
          <cell r="F2259">
            <v>831367254</v>
          </cell>
          <cell r="G2259">
            <v>1104502943</v>
          </cell>
          <cell r="H2259">
            <v>-273135689</v>
          </cell>
          <cell r="I2259">
            <v>0</v>
          </cell>
        </row>
        <row r="2260">
          <cell r="B2260">
            <v>412907</v>
          </cell>
          <cell r="C2260">
            <v>0</v>
          </cell>
          <cell r="D2260">
            <v>0</v>
          </cell>
          <cell r="E2260">
            <v>0</v>
          </cell>
          <cell r="F2260">
            <v>0</v>
          </cell>
          <cell r="G2260">
            <v>0</v>
          </cell>
          <cell r="H2260">
            <v>0</v>
          </cell>
          <cell r="I2260">
            <v>0</v>
          </cell>
        </row>
        <row r="2261">
          <cell r="B2261">
            <v>412910</v>
          </cell>
          <cell r="C2261">
            <v>0</v>
          </cell>
          <cell r="D2261">
            <v>0</v>
          </cell>
          <cell r="E2261">
            <v>0</v>
          </cell>
          <cell r="F2261">
            <v>0</v>
          </cell>
          <cell r="G2261">
            <v>0</v>
          </cell>
          <cell r="H2261">
            <v>0</v>
          </cell>
          <cell r="I2261">
            <v>0</v>
          </cell>
        </row>
        <row r="2262">
          <cell r="B2262">
            <v>412912</v>
          </cell>
          <cell r="C2262">
            <v>0</v>
          </cell>
          <cell r="D2262">
            <v>0</v>
          </cell>
          <cell r="E2262">
            <v>0</v>
          </cell>
          <cell r="F2262">
            <v>0</v>
          </cell>
          <cell r="G2262">
            <v>0</v>
          </cell>
          <cell r="H2262">
            <v>0</v>
          </cell>
          <cell r="I2262">
            <v>0</v>
          </cell>
        </row>
        <row r="2263">
          <cell r="B2263">
            <v>412915</v>
          </cell>
          <cell r="C2263">
            <v>78533214</v>
          </cell>
          <cell r="D2263">
            <v>192899232.72999999</v>
          </cell>
          <cell r="E2263">
            <v>0</v>
          </cell>
          <cell r="F2263">
            <v>78533</v>
          </cell>
          <cell r="G2263">
            <v>192899</v>
          </cell>
          <cell r="H2263">
            <v>-114366</v>
          </cell>
          <cell r="I2263">
            <v>0</v>
          </cell>
        </row>
        <row r="2264">
          <cell r="B2264">
            <v>412917</v>
          </cell>
          <cell r="C2264">
            <v>396492823000</v>
          </cell>
          <cell r="D2264">
            <v>456981536100</v>
          </cell>
          <cell r="E2264">
            <v>0</v>
          </cell>
          <cell r="F2264">
            <v>396492823</v>
          </cell>
          <cell r="G2264">
            <v>456981536</v>
          </cell>
          <cell r="H2264">
            <v>-60488713</v>
          </cell>
          <cell r="I2264">
            <v>0</v>
          </cell>
        </row>
        <row r="2265">
          <cell r="B2265">
            <v>412920</v>
          </cell>
          <cell r="C2265">
            <v>0</v>
          </cell>
          <cell r="D2265">
            <v>0</v>
          </cell>
          <cell r="E2265">
            <v>0</v>
          </cell>
          <cell r="F2265">
            <v>0</v>
          </cell>
          <cell r="G2265">
            <v>0</v>
          </cell>
          <cell r="H2265">
            <v>0</v>
          </cell>
          <cell r="I2265">
            <v>0</v>
          </cell>
        </row>
        <row r="2266">
          <cell r="B2266">
            <v>412922</v>
          </cell>
          <cell r="C2266">
            <v>0</v>
          </cell>
          <cell r="D2266">
            <v>0</v>
          </cell>
          <cell r="E2266">
            <v>0</v>
          </cell>
          <cell r="F2266">
            <v>0</v>
          </cell>
          <cell r="G2266">
            <v>0</v>
          </cell>
          <cell r="H2266">
            <v>0</v>
          </cell>
          <cell r="I2266">
            <v>0</v>
          </cell>
        </row>
        <row r="2267">
          <cell r="B2267">
            <v>412925</v>
          </cell>
          <cell r="C2267">
            <v>0</v>
          </cell>
          <cell r="D2267">
            <v>0</v>
          </cell>
          <cell r="E2267">
            <v>0</v>
          </cell>
          <cell r="F2267">
            <v>0</v>
          </cell>
          <cell r="G2267">
            <v>0</v>
          </cell>
          <cell r="H2267">
            <v>0</v>
          </cell>
          <cell r="I2267">
            <v>0</v>
          </cell>
        </row>
        <row r="2268">
          <cell r="B2268">
            <v>412927</v>
          </cell>
          <cell r="C2268">
            <v>0</v>
          </cell>
          <cell r="D2268">
            <v>0</v>
          </cell>
          <cell r="E2268">
            <v>0</v>
          </cell>
          <cell r="F2268">
            <v>0</v>
          </cell>
          <cell r="G2268">
            <v>0</v>
          </cell>
          <cell r="H2268">
            <v>0</v>
          </cell>
          <cell r="I2268">
            <v>0</v>
          </cell>
        </row>
        <row r="2269">
          <cell r="B2269">
            <v>412930</v>
          </cell>
          <cell r="C2269">
            <v>0</v>
          </cell>
          <cell r="D2269">
            <v>0</v>
          </cell>
          <cell r="E2269">
            <v>0</v>
          </cell>
          <cell r="F2269">
            <v>0</v>
          </cell>
          <cell r="G2269">
            <v>0</v>
          </cell>
          <cell r="H2269">
            <v>0</v>
          </cell>
          <cell r="I2269">
            <v>0</v>
          </cell>
        </row>
        <row r="2270">
          <cell r="B2270">
            <v>412932</v>
          </cell>
          <cell r="C2270">
            <v>0</v>
          </cell>
          <cell r="D2270">
            <v>0</v>
          </cell>
          <cell r="E2270">
            <v>0</v>
          </cell>
          <cell r="F2270">
            <v>0</v>
          </cell>
          <cell r="G2270">
            <v>0</v>
          </cell>
          <cell r="H2270">
            <v>0</v>
          </cell>
          <cell r="I2270">
            <v>0</v>
          </cell>
        </row>
        <row r="2271">
          <cell r="B2271">
            <v>412935</v>
          </cell>
          <cell r="C2271">
            <v>0</v>
          </cell>
          <cell r="D2271">
            <v>0</v>
          </cell>
          <cell r="E2271">
            <v>0</v>
          </cell>
          <cell r="F2271">
            <v>0</v>
          </cell>
          <cell r="G2271">
            <v>0</v>
          </cell>
          <cell r="H2271">
            <v>0</v>
          </cell>
          <cell r="I2271">
            <v>0</v>
          </cell>
        </row>
        <row r="2272">
          <cell r="B2272">
            <v>412937</v>
          </cell>
          <cell r="C2272">
            <v>0</v>
          </cell>
          <cell r="D2272">
            <v>0</v>
          </cell>
          <cell r="E2272">
            <v>0</v>
          </cell>
          <cell r="F2272">
            <v>0</v>
          </cell>
          <cell r="G2272">
            <v>0</v>
          </cell>
          <cell r="H2272">
            <v>0</v>
          </cell>
          <cell r="I2272">
            <v>0</v>
          </cell>
        </row>
        <row r="2273">
          <cell r="B2273">
            <v>412940</v>
          </cell>
          <cell r="C2273">
            <v>0</v>
          </cell>
          <cell r="D2273">
            <v>0</v>
          </cell>
          <cell r="E2273">
            <v>0</v>
          </cell>
          <cell r="F2273">
            <v>0</v>
          </cell>
          <cell r="G2273">
            <v>0</v>
          </cell>
          <cell r="H2273">
            <v>0</v>
          </cell>
          <cell r="I2273">
            <v>0</v>
          </cell>
        </row>
        <row r="2274">
          <cell r="B2274">
            <v>412942</v>
          </cell>
          <cell r="C2274">
            <v>0</v>
          </cell>
          <cell r="D2274">
            <v>0</v>
          </cell>
          <cell r="E2274">
            <v>0</v>
          </cell>
          <cell r="F2274">
            <v>0</v>
          </cell>
          <cell r="G2274">
            <v>0</v>
          </cell>
          <cell r="H2274">
            <v>0</v>
          </cell>
          <cell r="I2274">
            <v>0</v>
          </cell>
        </row>
        <row r="2275">
          <cell r="B2275">
            <v>412945</v>
          </cell>
          <cell r="C2275">
            <v>0</v>
          </cell>
          <cell r="D2275">
            <v>0</v>
          </cell>
          <cell r="E2275">
            <v>0</v>
          </cell>
          <cell r="F2275">
            <v>0</v>
          </cell>
          <cell r="G2275">
            <v>0</v>
          </cell>
          <cell r="H2275">
            <v>0</v>
          </cell>
          <cell r="I2275">
            <v>0</v>
          </cell>
        </row>
        <row r="2276">
          <cell r="B2276">
            <v>412947</v>
          </cell>
          <cell r="C2276">
            <v>0</v>
          </cell>
          <cell r="D2276">
            <v>0</v>
          </cell>
          <cell r="E2276">
            <v>0</v>
          </cell>
          <cell r="F2276">
            <v>0</v>
          </cell>
          <cell r="G2276">
            <v>0</v>
          </cell>
          <cell r="H2276">
            <v>0</v>
          </cell>
          <cell r="I2276">
            <v>0</v>
          </cell>
        </row>
        <row r="2277">
          <cell r="B2277">
            <v>412950</v>
          </cell>
          <cell r="C2277">
            <v>0</v>
          </cell>
          <cell r="D2277">
            <v>0</v>
          </cell>
          <cell r="E2277">
            <v>0</v>
          </cell>
          <cell r="F2277">
            <v>0</v>
          </cell>
          <cell r="G2277">
            <v>0</v>
          </cell>
          <cell r="H2277">
            <v>0</v>
          </cell>
          <cell r="I2277">
            <v>0</v>
          </cell>
        </row>
        <row r="2278">
          <cell r="B2278">
            <v>412952</v>
          </cell>
          <cell r="C2278">
            <v>0</v>
          </cell>
          <cell r="D2278">
            <v>0</v>
          </cell>
          <cell r="E2278">
            <v>0</v>
          </cell>
          <cell r="F2278">
            <v>0</v>
          </cell>
          <cell r="G2278">
            <v>0</v>
          </cell>
          <cell r="H2278">
            <v>0</v>
          </cell>
          <cell r="I2278">
            <v>0</v>
          </cell>
        </row>
        <row r="2279">
          <cell r="B2279">
            <v>412955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  <cell r="G2279">
            <v>0</v>
          </cell>
          <cell r="H2279">
            <v>0</v>
          </cell>
          <cell r="I2279">
            <v>0</v>
          </cell>
        </row>
        <row r="2280">
          <cell r="B2280">
            <v>412957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  <cell r="G2280">
            <v>0</v>
          </cell>
          <cell r="H2280">
            <v>0</v>
          </cell>
          <cell r="I2280">
            <v>0</v>
          </cell>
        </row>
        <row r="2281">
          <cell r="B2281">
            <v>412960</v>
          </cell>
          <cell r="C2281">
            <v>0</v>
          </cell>
          <cell r="D2281">
            <v>0</v>
          </cell>
          <cell r="E2281">
            <v>0</v>
          </cell>
          <cell r="F2281">
            <v>0</v>
          </cell>
          <cell r="G2281">
            <v>0</v>
          </cell>
          <cell r="H2281">
            <v>0</v>
          </cell>
          <cell r="I2281">
            <v>0</v>
          </cell>
        </row>
        <row r="2282">
          <cell r="B2282">
            <v>413000</v>
          </cell>
          <cell r="C2282">
            <v>0</v>
          </cell>
          <cell r="D2282">
            <v>0</v>
          </cell>
          <cell r="E2282">
            <v>0</v>
          </cell>
          <cell r="F2282">
            <v>0</v>
          </cell>
          <cell r="G2282">
            <v>0</v>
          </cell>
          <cell r="H2282">
            <v>0</v>
          </cell>
          <cell r="I2282">
            <v>0</v>
          </cell>
        </row>
        <row r="2283">
          <cell r="B2283">
            <v>413005</v>
          </cell>
          <cell r="C2283">
            <v>0</v>
          </cell>
          <cell r="D2283">
            <v>0</v>
          </cell>
          <cell r="E2283">
            <v>0</v>
          </cell>
          <cell r="F2283">
            <v>0</v>
          </cell>
          <cell r="G2283">
            <v>0</v>
          </cell>
          <cell r="H2283">
            <v>0</v>
          </cell>
          <cell r="I2283">
            <v>0</v>
          </cell>
        </row>
        <row r="2284">
          <cell r="B2284">
            <v>413010</v>
          </cell>
          <cell r="C2284">
            <v>0</v>
          </cell>
          <cell r="D2284">
            <v>0</v>
          </cell>
          <cell r="E2284">
            <v>0</v>
          </cell>
          <cell r="F2284">
            <v>0</v>
          </cell>
          <cell r="G2284">
            <v>0</v>
          </cell>
          <cell r="H2284">
            <v>0</v>
          </cell>
          <cell r="I2284">
            <v>0</v>
          </cell>
        </row>
        <row r="2285">
          <cell r="B2285">
            <v>413015</v>
          </cell>
          <cell r="C2285">
            <v>0</v>
          </cell>
          <cell r="D2285">
            <v>0</v>
          </cell>
          <cell r="E2285">
            <v>0</v>
          </cell>
          <cell r="F2285">
            <v>0</v>
          </cell>
          <cell r="G2285">
            <v>0</v>
          </cell>
          <cell r="H2285">
            <v>0</v>
          </cell>
          <cell r="I2285">
            <v>0</v>
          </cell>
        </row>
        <row r="2286">
          <cell r="B2286">
            <v>413020</v>
          </cell>
          <cell r="C2286">
            <v>0</v>
          </cell>
          <cell r="D2286">
            <v>0</v>
          </cell>
          <cell r="E2286">
            <v>0</v>
          </cell>
          <cell r="F2286">
            <v>0</v>
          </cell>
          <cell r="G2286">
            <v>0</v>
          </cell>
          <cell r="H2286">
            <v>0</v>
          </cell>
          <cell r="I2286">
            <v>0</v>
          </cell>
        </row>
        <row r="2287">
          <cell r="B2287">
            <v>413095</v>
          </cell>
          <cell r="C2287">
            <v>0</v>
          </cell>
          <cell r="D2287">
            <v>0</v>
          </cell>
          <cell r="E2287">
            <v>0</v>
          </cell>
          <cell r="F2287">
            <v>0</v>
          </cell>
          <cell r="G2287">
            <v>0</v>
          </cell>
          <cell r="H2287">
            <v>0</v>
          </cell>
          <cell r="I2287">
            <v>0</v>
          </cell>
        </row>
        <row r="2288">
          <cell r="B2288">
            <v>413100</v>
          </cell>
          <cell r="C2288">
            <v>940202</v>
          </cell>
          <cell r="D2288">
            <v>600000</v>
          </cell>
          <cell r="E2288">
            <v>0</v>
          </cell>
          <cell r="F2288">
            <v>940</v>
          </cell>
          <cell r="G2288">
            <v>600</v>
          </cell>
          <cell r="H2288">
            <v>340</v>
          </cell>
          <cell r="I2288">
            <v>0</v>
          </cell>
        </row>
        <row r="2289">
          <cell r="B2289">
            <v>413105</v>
          </cell>
          <cell r="C2289">
            <v>0</v>
          </cell>
          <cell r="D2289">
            <v>0</v>
          </cell>
          <cell r="E2289">
            <v>0</v>
          </cell>
          <cell r="F2289">
            <v>0</v>
          </cell>
          <cell r="G2289">
            <v>0</v>
          </cell>
          <cell r="H2289">
            <v>0</v>
          </cell>
          <cell r="I2289">
            <v>0</v>
          </cell>
        </row>
        <row r="2290">
          <cell r="B2290">
            <v>413110</v>
          </cell>
          <cell r="C2290">
            <v>0</v>
          </cell>
          <cell r="D2290">
            <v>0</v>
          </cell>
          <cell r="E2290">
            <v>0</v>
          </cell>
          <cell r="F2290">
            <v>0</v>
          </cell>
          <cell r="G2290">
            <v>0</v>
          </cell>
          <cell r="H2290">
            <v>0</v>
          </cell>
          <cell r="I2290">
            <v>0</v>
          </cell>
        </row>
        <row r="2291">
          <cell r="B2291">
            <v>413115</v>
          </cell>
          <cell r="C2291">
            <v>500000</v>
          </cell>
          <cell r="D2291">
            <v>100000</v>
          </cell>
          <cell r="E2291">
            <v>0</v>
          </cell>
          <cell r="F2291">
            <v>500</v>
          </cell>
          <cell r="G2291">
            <v>100</v>
          </cell>
          <cell r="H2291">
            <v>400</v>
          </cell>
          <cell r="I2291">
            <v>0</v>
          </cell>
        </row>
        <row r="2292">
          <cell r="B2292">
            <v>413120</v>
          </cell>
          <cell r="C2292">
            <v>440202</v>
          </cell>
          <cell r="D2292">
            <v>500000</v>
          </cell>
          <cell r="E2292">
            <v>0</v>
          </cell>
          <cell r="F2292">
            <v>440</v>
          </cell>
          <cell r="G2292">
            <v>500</v>
          </cell>
          <cell r="H2292">
            <v>-60</v>
          </cell>
          <cell r="I2292">
            <v>0</v>
          </cell>
        </row>
        <row r="2293">
          <cell r="B2293">
            <v>413125</v>
          </cell>
          <cell r="C2293">
            <v>0</v>
          </cell>
          <cell r="D2293">
            <v>0</v>
          </cell>
          <cell r="E2293">
            <v>0</v>
          </cell>
          <cell r="F2293">
            <v>0</v>
          </cell>
          <cell r="G2293">
            <v>0</v>
          </cell>
          <cell r="H2293">
            <v>0</v>
          </cell>
          <cell r="I2293">
            <v>0</v>
          </cell>
        </row>
        <row r="2294">
          <cell r="B2294">
            <v>413130</v>
          </cell>
          <cell r="C2294">
            <v>0</v>
          </cell>
          <cell r="D2294">
            <v>0</v>
          </cell>
          <cell r="E2294">
            <v>0</v>
          </cell>
          <cell r="F2294">
            <v>0</v>
          </cell>
          <cell r="G2294">
            <v>0</v>
          </cell>
          <cell r="H2294">
            <v>0</v>
          </cell>
          <cell r="I2294">
            <v>0</v>
          </cell>
        </row>
        <row r="2295">
          <cell r="B2295">
            <v>413135</v>
          </cell>
          <cell r="C2295">
            <v>0</v>
          </cell>
          <cell r="D2295">
            <v>0</v>
          </cell>
          <cell r="E2295">
            <v>0</v>
          </cell>
          <cell r="F2295">
            <v>0</v>
          </cell>
          <cell r="G2295">
            <v>0</v>
          </cell>
          <cell r="H2295">
            <v>0</v>
          </cell>
          <cell r="I2295">
            <v>0</v>
          </cell>
        </row>
        <row r="2296">
          <cell r="B2296">
            <v>413140</v>
          </cell>
          <cell r="C2296">
            <v>0</v>
          </cell>
          <cell r="D2296">
            <v>0</v>
          </cell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</row>
        <row r="2297">
          <cell r="B2297">
            <v>413145</v>
          </cell>
          <cell r="C2297">
            <v>0</v>
          </cell>
          <cell r="D2297">
            <v>0</v>
          </cell>
          <cell r="E2297">
            <v>0</v>
          </cell>
          <cell r="F2297">
            <v>0</v>
          </cell>
          <cell r="G2297">
            <v>0</v>
          </cell>
          <cell r="H2297">
            <v>0</v>
          </cell>
          <cell r="I2297">
            <v>0</v>
          </cell>
        </row>
        <row r="2298">
          <cell r="B2298">
            <v>413150</v>
          </cell>
          <cell r="C2298">
            <v>0</v>
          </cell>
          <cell r="D2298">
            <v>0</v>
          </cell>
          <cell r="E2298">
            <v>0</v>
          </cell>
          <cell r="F2298">
            <v>0</v>
          </cell>
          <cell r="G2298">
            <v>0</v>
          </cell>
          <cell r="H2298">
            <v>0</v>
          </cell>
          <cell r="I2298">
            <v>0</v>
          </cell>
        </row>
        <row r="2299">
          <cell r="B2299">
            <v>413195</v>
          </cell>
          <cell r="C2299">
            <v>0</v>
          </cell>
          <cell r="D2299">
            <v>0</v>
          </cell>
          <cell r="E2299">
            <v>0</v>
          </cell>
          <cell r="F2299">
            <v>0</v>
          </cell>
          <cell r="G2299">
            <v>0</v>
          </cell>
          <cell r="H2299">
            <v>0</v>
          </cell>
          <cell r="I2299">
            <v>0</v>
          </cell>
        </row>
        <row r="2300">
          <cell r="B2300">
            <v>413200</v>
          </cell>
          <cell r="C2300">
            <v>0</v>
          </cell>
          <cell r="D2300">
            <v>0</v>
          </cell>
          <cell r="E2300">
            <v>0</v>
          </cell>
          <cell r="F2300">
            <v>0</v>
          </cell>
          <cell r="G2300">
            <v>0</v>
          </cell>
          <cell r="H2300">
            <v>0</v>
          </cell>
          <cell r="I2300">
            <v>0</v>
          </cell>
        </row>
        <row r="2301">
          <cell r="B2301">
            <v>413205</v>
          </cell>
          <cell r="C2301">
            <v>0</v>
          </cell>
          <cell r="D2301">
            <v>0</v>
          </cell>
          <cell r="E2301">
            <v>0</v>
          </cell>
          <cell r="F2301">
            <v>0</v>
          </cell>
          <cell r="G2301">
            <v>0</v>
          </cell>
          <cell r="H2301">
            <v>0</v>
          </cell>
          <cell r="I2301">
            <v>0</v>
          </cell>
        </row>
        <row r="2302">
          <cell r="B2302">
            <v>413300</v>
          </cell>
          <cell r="C2302">
            <v>0</v>
          </cell>
          <cell r="D2302">
            <v>0</v>
          </cell>
          <cell r="E2302">
            <v>0</v>
          </cell>
          <cell r="F2302">
            <v>0</v>
          </cell>
          <cell r="G2302">
            <v>0</v>
          </cell>
          <cell r="H2302">
            <v>0</v>
          </cell>
          <cell r="I2302">
            <v>0</v>
          </cell>
        </row>
        <row r="2303">
          <cell r="B2303">
            <v>413305</v>
          </cell>
          <cell r="C2303">
            <v>0</v>
          </cell>
          <cell r="D2303">
            <v>0</v>
          </cell>
          <cell r="E2303">
            <v>0</v>
          </cell>
          <cell r="F2303">
            <v>0</v>
          </cell>
          <cell r="G2303">
            <v>0</v>
          </cell>
          <cell r="H2303">
            <v>0</v>
          </cell>
          <cell r="I2303">
            <v>0</v>
          </cell>
        </row>
        <row r="2304">
          <cell r="B2304">
            <v>413310</v>
          </cell>
          <cell r="C2304">
            <v>0</v>
          </cell>
          <cell r="D2304">
            <v>0</v>
          </cell>
          <cell r="E2304">
            <v>0</v>
          </cell>
          <cell r="F2304">
            <v>0</v>
          </cell>
          <cell r="G2304">
            <v>0</v>
          </cell>
          <cell r="H2304">
            <v>0</v>
          </cell>
          <cell r="I2304">
            <v>0</v>
          </cell>
        </row>
        <row r="2305">
          <cell r="B2305">
            <v>413315</v>
          </cell>
          <cell r="C2305">
            <v>0</v>
          </cell>
          <cell r="D2305">
            <v>0</v>
          </cell>
          <cell r="E2305">
            <v>0</v>
          </cell>
          <cell r="F2305">
            <v>0</v>
          </cell>
          <cell r="G2305">
            <v>0</v>
          </cell>
          <cell r="H2305">
            <v>0</v>
          </cell>
          <cell r="I2305">
            <v>0</v>
          </cell>
        </row>
        <row r="2306">
          <cell r="B2306">
            <v>413320</v>
          </cell>
          <cell r="C2306">
            <v>0</v>
          </cell>
          <cell r="D2306">
            <v>0</v>
          </cell>
          <cell r="E2306">
            <v>0</v>
          </cell>
          <cell r="F2306">
            <v>0</v>
          </cell>
          <cell r="G2306">
            <v>0</v>
          </cell>
          <cell r="H2306">
            <v>0</v>
          </cell>
          <cell r="I2306">
            <v>0</v>
          </cell>
        </row>
        <row r="2307">
          <cell r="B2307">
            <v>413325</v>
          </cell>
          <cell r="C2307">
            <v>0</v>
          </cell>
          <cell r="D2307">
            <v>0</v>
          </cell>
          <cell r="E2307">
            <v>0</v>
          </cell>
          <cell r="F2307">
            <v>0</v>
          </cell>
          <cell r="G2307">
            <v>0</v>
          </cell>
          <cell r="H2307">
            <v>0</v>
          </cell>
          <cell r="I2307">
            <v>0</v>
          </cell>
        </row>
        <row r="2308">
          <cell r="B2308">
            <v>413330</v>
          </cell>
          <cell r="C2308">
            <v>0</v>
          </cell>
          <cell r="D2308">
            <v>0</v>
          </cell>
          <cell r="E2308">
            <v>0</v>
          </cell>
          <cell r="F2308">
            <v>0</v>
          </cell>
          <cell r="G2308">
            <v>0</v>
          </cell>
          <cell r="H2308">
            <v>0</v>
          </cell>
          <cell r="I2308">
            <v>0</v>
          </cell>
        </row>
        <row r="2309">
          <cell r="B2309">
            <v>413395</v>
          </cell>
          <cell r="C2309">
            <v>0</v>
          </cell>
          <cell r="D2309">
            <v>0</v>
          </cell>
          <cell r="E2309">
            <v>0</v>
          </cell>
          <cell r="F2309">
            <v>0</v>
          </cell>
          <cell r="G2309">
            <v>0</v>
          </cell>
          <cell r="H2309">
            <v>0</v>
          </cell>
          <cell r="I2309">
            <v>0</v>
          </cell>
        </row>
        <row r="2310">
          <cell r="B2310">
            <v>413400</v>
          </cell>
          <cell r="C2310">
            <v>0</v>
          </cell>
          <cell r="D2310">
            <v>0</v>
          </cell>
          <cell r="E2310">
            <v>0</v>
          </cell>
          <cell r="F2310">
            <v>0</v>
          </cell>
          <cell r="G2310">
            <v>0</v>
          </cell>
          <cell r="H2310">
            <v>0</v>
          </cell>
          <cell r="I2310">
            <v>0</v>
          </cell>
        </row>
        <row r="2311">
          <cell r="B2311">
            <v>413405</v>
          </cell>
          <cell r="C2311">
            <v>0</v>
          </cell>
          <cell r="D2311">
            <v>0</v>
          </cell>
          <cell r="E2311">
            <v>0</v>
          </cell>
          <cell r="F2311">
            <v>0</v>
          </cell>
          <cell r="G2311">
            <v>0</v>
          </cell>
          <cell r="H2311">
            <v>0</v>
          </cell>
          <cell r="I2311">
            <v>0</v>
          </cell>
        </row>
        <row r="2312">
          <cell r="B2312">
            <v>413410</v>
          </cell>
          <cell r="C2312">
            <v>0</v>
          </cell>
          <cell r="D2312">
            <v>0</v>
          </cell>
          <cell r="E2312">
            <v>0</v>
          </cell>
          <cell r="F2312">
            <v>0</v>
          </cell>
          <cell r="G2312">
            <v>0</v>
          </cell>
          <cell r="H2312">
            <v>0</v>
          </cell>
          <cell r="I2312">
            <v>0</v>
          </cell>
        </row>
        <row r="2313">
          <cell r="B2313">
            <v>413415</v>
          </cell>
          <cell r="C2313">
            <v>0</v>
          </cell>
          <cell r="D2313">
            <v>0</v>
          </cell>
          <cell r="E2313">
            <v>0</v>
          </cell>
          <cell r="F2313">
            <v>0</v>
          </cell>
          <cell r="G2313">
            <v>0</v>
          </cell>
          <cell r="H2313">
            <v>0</v>
          </cell>
          <cell r="I2313">
            <v>0</v>
          </cell>
        </row>
        <row r="2314">
          <cell r="B2314">
            <v>413500</v>
          </cell>
          <cell r="C2314">
            <v>540174703204.96002</v>
          </cell>
          <cell r="D2314">
            <v>489730162378.98999</v>
          </cell>
          <cell r="E2314">
            <v>0</v>
          </cell>
          <cell r="F2314">
            <v>540174703</v>
          </cell>
          <cell r="G2314">
            <v>489730162</v>
          </cell>
          <cell r="H2314">
            <v>50444541</v>
          </cell>
          <cell r="I2314">
            <v>0</v>
          </cell>
        </row>
        <row r="2315">
          <cell r="B2315">
            <v>413505</v>
          </cell>
          <cell r="C2315">
            <v>488999384800.06</v>
          </cell>
          <cell r="D2315">
            <v>422158466408.04999</v>
          </cell>
          <cell r="E2315">
            <v>0</v>
          </cell>
          <cell r="F2315">
            <v>488999385</v>
          </cell>
          <cell r="G2315">
            <v>422158466</v>
          </cell>
          <cell r="H2315">
            <v>66840919</v>
          </cell>
          <cell r="I2315">
            <v>0</v>
          </cell>
        </row>
        <row r="2316">
          <cell r="B2316">
            <v>413510</v>
          </cell>
          <cell r="C2316">
            <v>51175318404.900002</v>
          </cell>
          <cell r="D2316">
            <v>67571695970.940002</v>
          </cell>
          <cell r="E2316">
            <v>0</v>
          </cell>
          <cell r="F2316">
            <v>51175318</v>
          </cell>
          <cell r="G2316">
            <v>67571696</v>
          </cell>
          <cell r="H2316">
            <v>-16396378</v>
          </cell>
          <cell r="I2316">
            <v>0</v>
          </cell>
        </row>
        <row r="2317">
          <cell r="B2317">
            <v>413515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  <cell r="G2317">
            <v>0</v>
          </cell>
          <cell r="H2317">
            <v>0</v>
          </cell>
          <cell r="I2317">
            <v>0</v>
          </cell>
        </row>
        <row r="2318">
          <cell r="B2318">
            <v>413520</v>
          </cell>
          <cell r="C2318">
            <v>0</v>
          </cell>
          <cell r="D2318">
            <v>0</v>
          </cell>
          <cell r="E2318">
            <v>0</v>
          </cell>
          <cell r="F2318">
            <v>0</v>
          </cell>
          <cell r="G2318">
            <v>0</v>
          </cell>
          <cell r="H2318">
            <v>0</v>
          </cell>
          <cell r="I2318">
            <v>0</v>
          </cell>
        </row>
        <row r="2319">
          <cell r="B2319">
            <v>413525</v>
          </cell>
          <cell r="C2319">
            <v>0</v>
          </cell>
          <cell r="D2319">
            <v>0</v>
          </cell>
          <cell r="E2319">
            <v>0</v>
          </cell>
          <cell r="F2319">
            <v>0</v>
          </cell>
          <cell r="G2319">
            <v>0</v>
          </cell>
          <cell r="H2319">
            <v>0</v>
          </cell>
          <cell r="I2319">
            <v>0</v>
          </cell>
        </row>
        <row r="2320">
          <cell r="B2320">
            <v>413530</v>
          </cell>
          <cell r="C2320">
            <v>0</v>
          </cell>
          <cell r="D2320">
            <v>0</v>
          </cell>
          <cell r="E2320">
            <v>0</v>
          </cell>
          <cell r="F2320">
            <v>0</v>
          </cell>
          <cell r="G2320">
            <v>0</v>
          </cell>
          <cell r="H2320">
            <v>0</v>
          </cell>
          <cell r="I2320">
            <v>0</v>
          </cell>
        </row>
        <row r="2321">
          <cell r="B2321">
            <v>413535</v>
          </cell>
          <cell r="C2321">
            <v>0</v>
          </cell>
          <cell r="D2321">
            <v>0</v>
          </cell>
          <cell r="E2321">
            <v>0</v>
          </cell>
          <cell r="F2321">
            <v>0</v>
          </cell>
          <cell r="G2321">
            <v>0</v>
          </cell>
          <cell r="H2321">
            <v>0</v>
          </cell>
          <cell r="I2321">
            <v>0</v>
          </cell>
        </row>
        <row r="2322">
          <cell r="B2322">
            <v>413540</v>
          </cell>
          <cell r="C2322">
            <v>0</v>
          </cell>
          <cell r="D2322">
            <v>0</v>
          </cell>
          <cell r="E2322">
            <v>0</v>
          </cell>
          <cell r="F2322">
            <v>0</v>
          </cell>
          <cell r="G2322">
            <v>0</v>
          </cell>
          <cell r="H2322">
            <v>0</v>
          </cell>
          <cell r="I2322">
            <v>0</v>
          </cell>
        </row>
        <row r="2323">
          <cell r="B2323">
            <v>413600</v>
          </cell>
          <cell r="C2323">
            <v>0</v>
          </cell>
          <cell r="D2323">
            <v>0</v>
          </cell>
          <cell r="E2323">
            <v>0</v>
          </cell>
          <cell r="F2323">
            <v>0</v>
          </cell>
          <cell r="G2323">
            <v>0</v>
          </cell>
          <cell r="H2323">
            <v>0</v>
          </cell>
          <cell r="I2323">
            <v>0</v>
          </cell>
        </row>
        <row r="2324">
          <cell r="B2324">
            <v>413605</v>
          </cell>
          <cell r="C2324">
            <v>0</v>
          </cell>
          <cell r="D2324">
            <v>0</v>
          </cell>
          <cell r="E2324">
            <v>0</v>
          </cell>
          <cell r="F2324">
            <v>0</v>
          </cell>
          <cell r="G2324">
            <v>0</v>
          </cell>
          <cell r="H2324">
            <v>0</v>
          </cell>
          <cell r="I2324">
            <v>0</v>
          </cell>
        </row>
        <row r="2325">
          <cell r="B2325">
            <v>413610</v>
          </cell>
          <cell r="C2325">
            <v>0</v>
          </cell>
          <cell r="D2325">
            <v>0</v>
          </cell>
          <cell r="E2325">
            <v>0</v>
          </cell>
          <cell r="F2325">
            <v>0</v>
          </cell>
          <cell r="G2325">
            <v>0</v>
          </cell>
          <cell r="H2325">
            <v>0</v>
          </cell>
          <cell r="I2325">
            <v>0</v>
          </cell>
        </row>
        <row r="2326">
          <cell r="B2326">
            <v>413615</v>
          </cell>
          <cell r="C2326">
            <v>0</v>
          </cell>
          <cell r="D2326">
            <v>0</v>
          </cell>
          <cell r="E2326">
            <v>0</v>
          </cell>
          <cell r="F2326">
            <v>0</v>
          </cell>
          <cell r="G2326">
            <v>0</v>
          </cell>
          <cell r="H2326">
            <v>0</v>
          </cell>
          <cell r="I2326">
            <v>0</v>
          </cell>
        </row>
        <row r="2327">
          <cell r="B2327">
            <v>413620</v>
          </cell>
          <cell r="C2327">
            <v>0</v>
          </cell>
          <cell r="D2327">
            <v>0</v>
          </cell>
          <cell r="E2327">
            <v>0</v>
          </cell>
          <cell r="F2327">
            <v>0</v>
          </cell>
          <cell r="G2327">
            <v>0</v>
          </cell>
          <cell r="H2327">
            <v>0</v>
          </cell>
          <cell r="I2327">
            <v>0</v>
          </cell>
        </row>
        <row r="2328">
          <cell r="B2328">
            <v>413625</v>
          </cell>
          <cell r="C2328">
            <v>0</v>
          </cell>
          <cell r="D2328">
            <v>0</v>
          </cell>
          <cell r="E2328">
            <v>0</v>
          </cell>
          <cell r="F2328">
            <v>0</v>
          </cell>
          <cell r="G2328">
            <v>0</v>
          </cell>
          <cell r="H2328">
            <v>0</v>
          </cell>
          <cell r="I2328">
            <v>0</v>
          </cell>
        </row>
        <row r="2329">
          <cell r="B2329">
            <v>413700</v>
          </cell>
          <cell r="C2329">
            <v>0</v>
          </cell>
          <cell r="D2329">
            <v>0</v>
          </cell>
          <cell r="E2329">
            <v>0</v>
          </cell>
          <cell r="F2329">
            <v>0</v>
          </cell>
          <cell r="G2329">
            <v>0</v>
          </cell>
          <cell r="H2329">
            <v>0</v>
          </cell>
          <cell r="I2329">
            <v>0</v>
          </cell>
        </row>
        <row r="2330">
          <cell r="B2330">
            <v>413705</v>
          </cell>
          <cell r="C2330">
            <v>0</v>
          </cell>
          <cell r="D2330">
            <v>0</v>
          </cell>
          <cell r="E2330">
            <v>0</v>
          </cell>
          <cell r="F2330">
            <v>0</v>
          </cell>
          <cell r="G2330">
            <v>0</v>
          </cell>
          <cell r="H2330">
            <v>0</v>
          </cell>
          <cell r="I2330">
            <v>0</v>
          </cell>
        </row>
        <row r="2331">
          <cell r="B2331">
            <v>413710</v>
          </cell>
          <cell r="C2331">
            <v>0</v>
          </cell>
          <cell r="D2331">
            <v>0</v>
          </cell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</row>
        <row r="2332">
          <cell r="B2332">
            <v>413715</v>
          </cell>
          <cell r="C2332">
            <v>0</v>
          </cell>
          <cell r="D2332">
            <v>0</v>
          </cell>
          <cell r="E2332">
            <v>0</v>
          </cell>
          <cell r="F2332">
            <v>0</v>
          </cell>
          <cell r="G2332">
            <v>0</v>
          </cell>
          <cell r="H2332">
            <v>0</v>
          </cell>
          <cell r="I2332">
            <v>0</v>
          </cell>
        </row>
        <row r="2333">
          <cell r="B2333">
            <v>413720</v>
          </cell>
          <cell r="C2333">
            <v>0</v>
          </cell>
          <cell r="D2333">
            <v>0</v>
          </cell>
          <cell r="E2333">
            <v>0</v>
          </cell>
          <cell r="F2333">
            <v>0</v>
          </cell>
          <cell r="G2333">
            <v>0</v>
          </cell>
          <cell r="H2333">
            <v>0</v>
          </cell>
          <cell r="I2333">
            <v>0</v>
          </cell>
        </row>
        <row r="2334">
          <cell r="B2334">
            <v>413725</v>
          </cell>
          <cell r="C2334">
            <v>0</v>
          </cell>
          <cell r="D2334">
            <v>0</v>
          </cell>
          <cell r="E2334">
            <v>0</v>
          </cell>
          <cell r="F2334">
            <v>0</v>
          </cell>
          <cell r="G2334">
            <v>0</v>
          </cell>
          <cell r="H2334">
            <v>0</v>
          </cell>
          <cell r="I2334">
            <v>0</v>
          </cell>
        </row>
        <row r="2335">
          <cell r="B2335">
            <v>413800</v>
          </cell>
          <cell r="C2335">
            <v>0</v>
          </cell>
          <cell r="D2335">
            <v>0</v>
          </cell>
          <cell r="E2335">
            <v>0</v>
          </cell>
          <cell r="F2335">
            <v>0</v>
          </cell>
          <cell r="G2335">
            <v>0</v>
          </cell>
          <cell r="H2335">
            <v>0</v>
          </cell>
          <cell r="I2335">
            <v>0</v>
          </cell>
        </row>
        <row r="2336">
          <cell r="B2336">
            <v>413805</v>
          </cell>
          <cell r="C2336">
            <v>0</v>
          </cell>
          <cell r="D2336">
            <v>0</v>
          </cell>
          <cell r="E2336">
            <v>0</v>
          </cell>
          <cell r="F2336">
            <v>0</v>
          </cell>
          <cell r="G2336">
            <v>0</v>
          </cell>
          <cell r="H2336">
            <v>0</v>
          </cell>
          <cell r="I2336">
            <v>0</v>
          </cell>
        </row>
        <row r="2337">
          <cell r="B2337">
            <v>413810</v>
          </cell>
          <cell r="C2337">
            <v>0</v>
          </cell>
          <cell r="D2337">
            <v>0</v>
          </cell>
          <cell r="E2337">
            <v>0</v>
          </cell>
          <cell r="F2337">
            <v>0</v>
          </cell>
          <cell r="G2337">
            <v>0</v>
          </cell>
          <cell r="H2337">
            <v>0</v>
          </cell>
          <cell r="I2337">
            <v>0</v>
          </cell>
        </row>
        <row r="2338">
          <cell r="B2338">
            <v>413820</v>
          </cell>
          <cell r="C2338">
            <v>0</v>
          </cell>
          <cell r="D2338">
            <v>0</v>
          </cell>
          <cell r="E2338">
            <v>0</v>
          </cell>
          <cell r="F2338">
            <v>0</v>
          </cell>
          <cell r="G2338">
            <v>0</v>
          </cell>
          <cell r="H2338">
            <v>0</v>
          </cell>
          <cell r="I2338">
            <v>0</v>
          </cell>
        </row>
        <row r="2339">
          <cell r="B2339">
            <v>413895</v>
          </cell>
          <cell r="C2339">
            <v>0</v>
          </cell>
          <cell r="D2339">
            <v>0</v>
          </cell>
          <cell r="E2339">
            <v>0</v>
          </cell>
          <cell r="F2339">
            <v>0</v>
          </cell>
          <cell r="G2339">
            <v>0</v>
          </cell>
          <cell r="H2339">
            <v>0</v>
          </cell>
          <cell r="I2339">
            <v>0</v>
          </cell>
        </row>
        <row r="2340">
          <cell r="B2340">
            <v>413900</v>
          </cell>
          <cell r="C2340">
            <v>0</v>
          </cell>
          <cell r="D2340">
            <v>0</v>
          </cell>
          <cell r="E2340">
            <v>0</v>
          </cell>
          <cell r="F2340">
            <v>0</v>
          </cell>
          <cell r="G2340">
            <v>0</v>
          </cell>
          <cell r="H2340">
            <v>0</v>
          </cell>
          <cell r="I2340">
            <v>0</v>
          </cell>
        </row>
        <row r="2341">
          <cell r="B2341">
            <v>413905</v>
          </cell>
          <cell r="C2341">
            <v>0</v>
          </cell>
          <cell r="D2341">
            <v>0</v>
          </cell>
          <cell r="E2341">
            <v>0</v>
          </cell>
          <cell r="F2341">
            <v>0</v>
          </cell>
          <cell r="G2341">
            <v>0</v>
          </cell>
          <cell r="H2341">
            <v>0</v>
          </cell>
          <cell r="I2341">
            <v>0</v>
          </cell>
        </row>
        <row r="2342">
          <cell r="B2342">
            <v>413907</v>
          </cell>
          <cell r="C2342">
            <v>0</v>
          </cell>
          <cell r="D2342">
            <v>0</v>
          </cell>
          <cell r="E2342">
            <v>0</v>
          </cell>
          <cell r="F2342">
            <v>0</v>
          </cell>
          <cell r="G2342">
            <v>0</v>
          </cell>
          <cell r="H2342">
            <v>0</v>
          </cell>
          <cell r="I2342">
            <v>0</v>
          </cell>
        </row>
        <row r="2343">
          <cell r="B2343">
            <v>413910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  <cell r="G2343">
            <v>0</v>
          </cell>
          <cell r="H2343">
            <v>0</v>
          </cell>
          <cell r="I2343">
            <v>0</v>
          </cell>
        </row>
        <row r="2344">
          <cell r="B2344">
            <v>413912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  <cell r="G2344">
            <v>0</v>
          </cell>
          <cell r="H2344">
            <v>0</v>
          </cell>
          <cell r="I2344">
            <v>0</v>
          </cell>
        </row>
        <row r="2345">
          <cell r="B2345">
            <v>413915</v>
          </cell>
          <cell r="C2345">
            <v>0</v>
          </cell>
          <cell r="D2345">
            <v>0</v>
          </cell>
          <cell r="E2345">
            <v>0</v>
          </cell>
          <cell r="F2345">
            <v>0</v>
          </cell>
          <cell r="G2345">
            <v>0</v>
          </cell>
          <cell r="H2345">
            <v>0</v>
          </cell>
          <cell r="I2345">
            <v>0</v>
          </cell>
        </row>
        <row r="2346">
          <cell r="B2346">
            <v>413917</v>
          </cell>
          <cell r="C2346">
            <v>0</v>
          </cell>
          <cell r="D2346">
            <v>0</v>
          </cell>
          <cell r="E2346">
            <v>0</v>
          </cell>
          <cell r="F2346">
            <v>0</v>
          </cell>
          <cell r="G2346">
            <v>0</v>
          </cell>
          <cell r="H2346">
            <v>0</v>
          </cell>
          <cell r="I2346">
            <v>0</v>
          </cell>
        </row>
        <row r="2347">
          <cell r="B2347">
            <v>413920</v>
          </cell>
          <cell r="C2347">
            <v>0</v>
          </cell>
          <cell r="D2347">
            <v>0</v>
          </cell>
          <cell r="E2347">
            <v>0</v>
          </cell>
          <cell r="F2347">
            <v>0</v>
          </cell>
          <cell r="G2347">
            <v>0</v>
          </cell>
          <cell r="H2347">
            <v>0</v>
          </cell>
          <cell r="I2347">
            <v>0</v>
          </cell>
        </row>
        <row r="2348">
          <cell r="B2348">
            <v>413922</v>
          </cell>
          <cell r="C2348">
            <v>0</v>
          </cell>
          <cell r="D2348">
            <v>0</v>
          </cell>
          <cell r="E2348">
            <v>0</v>
          </cell>
          <cell r="F2348">
            <v>0</v>
          </cell>
          <cell r="G2348">
            <v>0</v>
          </cell>
          <cell r="H2348">
            <v>0</v>
          </cell>
          <cell r="I2348">
            <v>0</v>
          </cell>
        </row>
        <row r="2349">
          <cell r="B2349">
            <v>413925</v>
          </cell>
          <cell r="C2349">
            <v>0</v>
          </cell>
          <cell r="D2349">
            <v>0</v>
          </cell>
          <cell r="E2349">
            <v>0</v>
          </cell>
          <cell r="F2349">
            <v>0</v>
          </cell>
          <cell r="G2349">
            <v>0</v>
          </cell>
          <cell r="H2349">
            <v>0</v>
          </cell>
          <cell r="I2349">
            <v>0</v>
          </cell>
        </row>
        <row r="2350">
          <cell r="B2350">
            <v>413927</v>
          </cell>
          <cell r="C2350">
            <v>0</v>
          </cell>
          <cell r="D2350">
            <v>0</v>
          </cell>
          <cell r="E2350">
            <v>0</v>
          </cell>
          <cell r="F2350">
            <v>0</v>
          </cell>
          <cell r="G2350">
            <v>0</v>
          </cell>
          <cell r="H2350">
            <v>0</v>
          </cell>
          <cell r="I2350">
            <v>0</v>
          </cell>
        </row>
        <row r="2351">
          <cell r="B2351">
            <v>413930</v>
          </cell>
          <cell r="C2351">
            <v>0</v>
          </cell>
          <cell r="D2351">
            <v>0</v>
          </cell>
          <cell r="E2351">
            <v>0</v>
          </cell>
          <cell r="F2351">
            <v>0</v>
          </cell>
          <cell r="G2351">
            <v>0</v>
          </cell>
          <cell r="H2351">
            <v>0</v>
          </cell>
          <cell r="I2351">
            <v>0</v>
          </cell>
        </row>
        <row r="2352">
          <cell r="B2352">
            <v>413932</v>
          </cell>
          <cell r="C2352">
            <v>0</v>
          </cell>
          <cell r="D2352">
            <v>0</v>
          </cell>
          <cell r="E2352">
            <v>0</v>
          </cell>
          <cell r="F2352">
            <v>0</v>
          </cell>
          <cell r="G2352">
            <v>0</v>
          </cell>
          <cell r="H2352">
            <v>0</v>
          </cell>
          <cell r="I2352">
            <v>0</v>
          </cell>
        </row>
        <row r="2353">
          <cell r="B2353">
            <v>413935</v>
          </cell>
          <cell r="C2353">
            <v>0</v>
          </cell>
          <cell r="D2353">
            <v>0</v>
          </cell>
          <cell r="E2353">
            <v>0</v>
          </cell>
          <cell r="F2353">
            <v>0</v>
          </cell>
          <cell r="G2353">
            <v>0</v>
          </cell>
          <cell r="H2353">
            <v>0</v>
          </cell>
          <cell r="I2353">
            <v>0</v>
          </cell>
        </row>
        <row r="2354">
          <cell r="B2354">
            <v>413937</v>
          </cell>
          <cell r="C2354">
            <v>0</v>
          </cell>
          <cell r="D2354">
            <v>0</v>
          </cell>
          <cell r="E2354">
            <v>0</v>
          </cell>
          <cell r="F2354">
            <v>0</v>
          </cell>
          <cell r="G2354">
            <v>0</v>
          </cell>
          <cell r="H2354">
            <v>0</v>
          </cell>
          <cell r="I2354">
            <v>0</v>
          </cell>
        </row>
        <row r="2355">
          <cell r="B2355">
            <v>413940</v>
          </cell>
          <cell r="C2355">
            <v>0</v>
          </cell>
          <cell r="D2355">
            <v>0</v>
          </cell>
          <cell r="E2355">
            <v>0</v>
          </cell>
          <cell r="F2355">
            <v>0</v>
          </cell>
          <cell r="G2355">
            <v>0</v>
          </cell>
          <cell r="H2355">
            <v>0</v>
          </cell>
          <cell r="I2355">
            <v>0</v>
          </cell>
        </row>
        <row r="2356">
          <cell r="B2356">
            <v>413942</v>
          </cell>
          <cell r="C2356">
            <v>0</v>
          </cell>
          <cell r="D2356">
            <v>0</v>
          </cell>
          <cell r="E2356">
            <v>0</v>
          </cell>
          <cell r="F2356">
            <v>0</v>
          </cell>
          <cell r="G2356">
            <v>0</v>
          </cell>
          <cell r="H2356">
            <v>0</v>
          </cell>
          <cell r="I2356">
            <v>0</v>
          </cell>
        </row>
        <row r="2357">
          <cell r="B2357">
            <v>413945</v>
          </cell>
          <cell r="C2357">
            <v>0</v>
          </cell>
          <cell r="D2357">
            <v>0</v>
          </cell>
          <cell r="E2357">
            <v>0</v>
          </cell>
          <cell r="F2357">
            <v>0</v>
          </cell>
          <cell r="G2357">
            <v>0</v>
          </cell>
          <cell r="H2357">
            <v>0</v>
          </cell>
          <cell r="I2357">
            <v>0</v>
          </cell>
        </row>
        <row r="2358">
          <cell r="B2358">
            <v>413947</v>
          </cell>
          <cell r="C2358">
            <v>0</v>
          </cell>
          <cell r="D2358">
            <v>0</v>
          </cell>
          <cell r="E2358">
            <v>0</v>
          </cell>
          <cell r="F2358">
            <v>0</v>
          </cell>
          <cell r="G2358">
            <v>0</v>
          </cell>
          <cell r="H2358">
            <v>0</v>
          </cell>
          <cell r="I2358">
            <v>0</v>
          </cell>
        </row>
        <row r="2359">
          <cell r="B2359">
            <v>413950</v>
          </cell>
          <cell r="C2359">
            <v>0</v>
          </cell>
          <cell r="D2359">
            <v>0</v>
          </cell>
          <cell r="E2359">
            <v>0</v>
          </cell>
          <cell r="F2359">
            <v>0</v>
          </cell>
          <cell r="G2359">
            <v>0</v>
          </cell>
          <cell r="H2359">
            <v>0</v>
          </cell>
          <cell r="I2359">
            <v>0</v>
          </cell>
        </row>
        <row r="2360">
          <cell r="B2360">
            <v>413952</v>
          </cell>
          <cell r="C2360">
            <v>0</v>
          </cell>
          <cell r="D2360">
            <v>0</v>
          </cell>
          <cell r="E2360">
            <v>0</v>
          </cell>
          <cell r="F2360">
            <v>0</v>
          </cell>
          <cell r="G2360">
            <v>0</v>
          </cell>
          <cell r="H2360">
            <v>0</v>
          </cell>
          <cell r="I2360">
            <v>0</v>
          </cell>
        </row>
        <row r="2361">
          <cell r="B2361">
            <v>413955</v>
          </cell>
          <cell r="C2361">
            <v>0</v>
          </cell>
          <cell r="D2361">
            <v>0</v>
          </cell>
          <cell r="E2361">
            <v>0</v>
          </cell>
          <cell r="F2361">
            <v>0</v>
          </cell>
          <cell r="G2361">
            <v>0</v>
          </cell>
          <cell r="H2361">
            <v>0</v>
          </cell>
          <cell r="I2361">
            <v>0</v>
          </cell>
        </row>
        <row r="2362">
          <cell r="B2362">
            <v>413957</v>
          </cell>
          <cell r="C2362">
            <v>0</v>
          </cell>
          <cell r="D2362">
            <v>0</v>
          </cell>
          <cell r="E2362">
            <v>0</v>
          </cell>
          <cell r="F2362">
            <v>0</v>
          </cell>
          <cell r="G2362">
            <v>0</v>
          </cell>
          <cell r="H2362">
            <v>0</v>
          </cell>
          <cell r="I2362">
            <v>0</v>
          </cell>
        </row>
        <row r="2363">
          <cell r="B2363">
            <v>413960</v>
          </cell>
          <cell r="C2363">
            <v>0</v>
          </cell>
          <cell r="D2363">
            <v>0</v>
          </cell>
          <cell r="E2363">
            <v>0</v>
          </cell>
          <cell r="F2363">
            <v>0</v>
          </cell>
          <cell r="G2363">
            <v>0</v>
          </cell>
          <cell r="H2363">
            <v>0</v>
          </cell>
          <cell r="I2363">
            <v>0</v>
          </cell>
        </row>
        <row r="2364">
          <cell r="B2364">
            <v>414000</v>
          </cell>
          <cell r="C2364">
            <v>10476279338.209999</v>
          </cell>
          <cell r="D2364">
            <v>11262183909.91</v>
          </cell>
          <cell r="E2364">
            <v>0</v>
          </cell>
          <cell r="F2364">
            <v>10476279</v>
          </cell>
          <cell r="G2364">
            <v>11262184</v>
          </cell>
          <cell r="H2364">
            <v>-785905</v>
          </cell>
          <cell r="I2364">
            <v>0</v>
          </cell>
        </row>
        <row r="2365">
          <cell r="B2365">
            <v>414005</v>
          </cell>
          <cell r="C2365">
            <v>8157086503</v>
          </cell>
          <cell r="D2365">
            <v>9273844321</v>
          </cell>
          <cell r="E2365">
            <v>0</v>
          </cell>
          <cell r="F2365">
            <v>8157087</v>
          </cell>
          <cell r="G2365">
            <v>9273844</v>
          </cell>
          <cell r="H2365">
            <v>-1116757</v>
          </cell>
          <cell r="I2365">
            <v>0</v>
          </cell>
        </row>
        <row r="2366">
          <cell r="B2366">
            <v>414010</v>
          </cell>
          <cell r="C2366">
            <v>2319192835.21</v>
          </cell>
          <cell r="D2366">
            <v>1988339588.9100001</v>
          </cell>
          <cell r="E2366">
            <v>0</v>
          </cell>
          <cell r="F2366">
            <v>2319193</v>
          </cell>
          <cell r="G2366">
            <v>1988340</v>
          </cell>
          <cell r="H2366">
            <v>330853</v>
          </cell>
          <cell r="I2366">
            <v>0</v>
          </cell>
        </row>
        <row r="2367">
          <cell r="B2367">
            <v>414100</v>
          </cell>
          <cell r="C2367">
            <v>0</v>
          </cell>
          <cell r="D2367">
            <v>0</v>
          </cell>
          <cell r="E2367">
            <v>0</v>
          </cell>
          <cell r="F2367">
            <v>0</v>
          </cell>
          <cell r="G2367">
            <v>0</v>
          </cell>
          <cell r="H2367">
            <v>0</v>
          </cell>
          <cell r="I2367">
            <v>0</v>
          </cell>
        </row>
        <row r="2368">
          <cell r="B2368">
            <v>414105</v>
          </cell>
          <cell r="C2368">
            <v>0</v>
          </cell>
          <cell r="D2368">
            <v>0</v>
          </cell>
          <cell r="E2368">
            <v>0</v>
          </cell>
          <cell r="F2368">
            <v>0</v>
          </cell>
          <cell r="G2368">
            <v>0</v>
          </cell>
          <cell r="H2368">
            <v>0</v>
          </cell>
          <cell r="I2368">
            <v>0</v>
          </cell>
        </row>
        <row r="2369">
          <cell r="B2369">
            <v>414110</v>
          </cell>
          <cell r="C2369">
            <v>0</v>
          </cell>
          <cell r="D2369">
            <v>0</v>
          </cell>
          <cell r="E2369">
            <v>0</v>
          </cell>
          <cell r="F2369">
            <v>0</v>
          </cell>
          <cell r="G2369">
            <v>0</v>
          </cell>
          <cell r="H2369">
            <v>0</v>
          </cell>
          <cell r="I2369">
            <v>0</v>
          </cell>
        </row>
        <row r="2370">
          <cell r="B2370">
            <v>414200</v>
          </cell>
          <cell r="C2370">
            <v>0</v>
          </cell>
          <cell r="D2370">
            <v>0</v>
          </cell>
          <cell r="E2370">
            <v>0</v>
          </cell>
          <cell r="F2370">
            <v>0</v>
          </cell>
          <cell r="G2370">
            <v>0</v>
          </cell>
          <cell r="H2370">
            <v>0</v>
          </cell>
          <cell r="I2370">
            <v>0</v>
          </cell>
        </row>
        <row r="2371">
          <cell r="B2371">
            <v>414205</v>
          </cell>
          <cell r="C2371">
            <v>0</v>
          </cell>
          <cell r="D2371">
            <v>0</v>
          </cell>
          <cell r="E2371">
            <v>0</v>
          </cell>
          <cell r="F2371">
            <v>0</v>
          </cell>
          <cell r="G2371">
            <v>0</v>
          </cell>
          <cell r="H2371">
            <v>0</v>
          </cell>
          <cell r="I2371">
            <v>0</v>
          </cell>
        </row>
        <row r="2372">
          <cell r="B2372">
            <v>414210</v>
          </cell>
          <cell r="C2372">
            <v>0</v>
          </cell>
          <cell r="D2372">
            <v>0</v>
          </cell>
          <cell r="E2372">
            <v>0</v>
          </cell>
          <cell r="F2372">
            <v>0</v>
          </cell>
          <cell r="G2372">
            <v>0</v>
          </cell>
          <cell r="H2372">
            <v>0</v>
          </cell>
          <cell r="I2372">
            <v>0</v>
          </cell>
        </row>
        <row r="2373">
          <cell r="B2373">
            <v>414215</v>
          </cell>
          <cell r="C2373">
            <v>0</v>
          </cell>
          <cell r="D2373">
            <v>0</v>
          </cell>
          <cell r="E2373">
            <v>0</v>
          </cell>
          <cell r="F2373">
            <v>0</v>
          </cell>
          <cell r="G2373">
            <v>0</v>
          </cell>
          <cell r="H2373">
            <v>0</v>
          </cell>
          <cell r="I2373">
            <v>0</v>
          </cell>
        </row>
        <row r="2374">
          <cell r="B2374">
            <v>414220</v>
          </cell>
          <cell r="C2374">
            <v>0</v>
          </cell>
          <cell r="D2374">
            <v>0</v>
          </cell>
          <cell r="E2374">
            <v>0</v>
          </cell>
          <cell r="F2374">
            <v>0</v>
          </cell>
          <cell r="G2374">
            <v>0</v>
          </cell>
          <cell r="H2374">
            <v>0</v>
          </cell>
          <cell r="I2374">
            <v>0</v>
          </cell>
        </row>
        <row r="2375">
          <cell r="B2375">
            <v>414225</v>
          </cell>
          <cell r="C2375">
            <v>0</v>
          </cell>
          <cell r="D2375">
            <v>0</v>
          </cell>
          <cell r="E2375">
            <v>0</v>
          </cell>
          <cell r="F2375">
            <v>0</v>
          </cell>
          <cell r="G2375">
            <v>0</v>
          </cell>
          <cell r="H2375">
            <v>0</v>
          </cell>
          <cell r="I2375">
            <v>0</v>
          </cell>
        </row>
        <row r="2376">
          <cell r="B2376">
            <v>414230</v>
          </cell>
          <cell r="C2376">
            <v>0</v>
          </cell>
          <cell r="D2376">
            <v>0</v>
          </cell>
          <cell r="E2376">
            <v>0</v>
          </cell>
          <cell r="F2376">
            <v>0</v>
          </cell>
          <cell r="G2376">
            <v>0</v>
          </cell>
          <cell r="H2376">
            <v>0</v>
          </cell>
          <cell r="I2376">
            <v>0</v>
          </cell>
        </row>
        <row r="2377">
          <cell r="B2377">
            <v>414235</v>
          </cell>
          <cell r="C2377">
            <v>0</v>
          </cell>
          <cell r="D2377">
            <v>0</v>
          </cell>
          <cell r="E2377">
            <v>0</v>
          </cell>
          <cell r="F2377">
            <v>0</v>
          </cell>
          <cell r="G2377">
            <v>0</v>
          </cell>
          <cell r="H2377">
            <v>0</v>
          </cell>
          <cell r="I2377">
            <v>0</v>
          </cell>
        </row>
        <row r="2378">
          <cell r="B2378">
            <v>414240</v>
          </cell>
          <cell r="C2378">
            <v>0</v>
          </cell>
          <cell r="D2378">
            <v>0</v>
          </cell>
          <cell r="E2378">
            <v>0</v>
          </cell>
          <cell r="F2378">
            <v>0</v>
          </cell>
          <cell r="G2378">
            <v>0</v>
          </cell>
          <cell r="H2378">
            <v>0</v>
          </cell>
          <cell r="I2378">
            <v>0</v>
          </cell>
        </row>
        <row r="2379">
          <cell r="B2379">
            <v>414245</v>
          </cell>
          <cell r="C2379">
            <v>0</v>
          </cell>
          <cell r="D2379">
            <v>0</v>
          </cell>
          <cell r="E2379">
            <v>0</v>
          </cell>
          <cell r="F2379">
            <v>0</v>
          </cell>
          <cell r="G2379">
            <v>0</v>
          </cell>
          <cell r="H2379">
            <v>0</v>
          </cell>
          <cell r="I2379">
            <v>0</v>
          </cell>
        </row>
        <row r="2380">
          <cell r="B2380">
            <v>414250</v>
          </cell>
          <cell r="C2380">
            <v>0</v>
          </cell>
          <cell r="D2380">
            <v>0</v>
          </cell>
          <cell r="E2380">
            <v>0</v>
          </cell>
          <cell r="F2380">
            <v>0</v>
          </cell>
          <cell r="G2380">
            <v>0</v>
          </cell>
          <cell r="H2380">
            <v>0</v>
          </cell>
          <cell r="I2380">
            <v>0</v>
          </cell>
        </row>
        <row r="2381">
          <cell r="B2381">
            <v>414255</v>
          </cell>
          <cell r="C2381">
            <v>0</v>
          </cell>
          <cell r="D2381">
            <v>0</v>
          </cell>
          <cell r="E2381">
            <v>0</v>
          </cell>
          <cell r="F2381">
            <v>0</v>
          </cell>
          <cell r="G2381">
            <v>0</v>
          </cell>
          <cell r="H2381">
            <v>0</v>
          </cell>
          <cell r="I2381">
            <v>0</v>
          </cell>
        </row>
        <row r="2382">
          <cell r="B2382">
            <v>414260</v>
          </cell>
          <cell r="C2382">
            <v>0</v>
          </cell>
          <cell r="D2382">
            <v>0</v>
          </cell>
          <cell r="E2382">
            <v>0</v>
          </cell>
          <cell r="F2382">
            <v>0</v>
          </cell>
          <cell r="G2382">
            <v>0</v>
          </cell>
          <cell r="H2382">
            <v>0</v>
          </cell>
          <cell r="I2382">
            <v>0</v>
          </cell>
        </row>
        <row r="2383">
          <cell r="B2383">
            <v>414265</v>
          </cell>
          <cell r="C2383">
            <v>0</v>
          </cell>
          <cell r="D2383">
            <v>0</v>
          </cell>
          <cell r="E2383">
            <v>0</v>
          </cell>
          <cell r="F2383">
            <v>0</v>
          </cell>
          <cell r="G2383">
            <v>0</v>
          </cell>
          <cell r="H2383">
            <v>0</v>
          </cell>
          <cell r="I2383">
            <v>0</v>
          </cell>
        </row>
        <row r="2384">
          <cell r="B2384">
            <v>414270</v>
          </cell>
          <cell r="C2384">
            <v>0</v>
          </cell>
          <cell r="D2384">
            <v>0</v>
          </cell>
          <cell r="E2384">
            <v>0</v>
          </cell>
          <cell r="F2384">
            <v>0</v>
          </cell>
          <cell r="G2384">
            <v>0</v>
          </cell>
          <cell r="H2384">
            <v>0</v>
          </cell>
          <cell r="I2384">
            <v>0</v>
          </cell>
        </row>
        <row r="2385">
          <cell r="B2385">
            <v>414275</v>
          </cell>
          <cell r="C2385">
            <v>0</v>
          </cell>
          <cell r="D2385">
            <v>0</v>
          </cell>
          <cell r="E2385">
            <v>0</v>
          </cell>
          <cell r="F2385">
            <v>0</v>
          </cell>
          <cell r="G2385">
            <v>0</v>
          </cell>
          <cell r="H2385">
            <v>0</v>
          </cell>
          <cell r="I2385">
            <v>0</v>
          </cell>
        </row>
        <row r="2386">
          <cell r="B2386">
            <v>414280</v>
          </cell>
          <cell r="C2386">
            <v>0</v>
          </cell>
          <cell r="D2386">
            <v>0</v>
          </cell>
          <cell r="E2386">
            <v>0</v>
          </cell>
          <cell r="F2386">
            <v>0</v>
          </cell>
          <cell r="G2386">
            <v>0</v>
          </cell>
          <cell r="H2386">
            <v>0</v>
          </cell>
          <cell r="I2386">
            <v>0</v>
          </cell>
        </row>
        <row r="2387">
          <cell r="B2387">
            <v>414285</v>
          </cell>
          <cell r="C2387">
            <v>0</v>
          </cell>
          <cell r="D2387">
            <v>0</v>
          </cell>
          <cell r="E2387">
            <v>0</v>
          </cell>
          <cell r="F2387">
            <v>0</v>
          </cell>
          <cell r="G2387">
            <v>0</v>
          </cell>
          <cell r="H2387">
            <v>0</v>
          </cell>
          <cell r="I2387">
            <v>0</v>
          </cell>
        </row>
        <row r="2388">
          <cell r="B2388">
            <v>414300</v>
          </cell>
          <cell r="C2388">
            <v>0</v>
          </cell>
          <cell r="D2388">
            <v>0</v>
          </cell>
          <cell r="E2388">
            <v>0</v>
          </cell>
          <cell r="F2388">
            <v>0</v>
          </cell>
          <cell r="G2388">
            <v>0</v>
          </cell>
          <cell r="H2388">
            <v>0</v>
          </cell>
          <cell r="I2388">
            <v>0</v>
          </cell>
        </row>
        <row r="2389">
          <cell r="B2389">
            <v>414305</v>
          </cell>
          <cell r="C2389">
            <v>0</v>
          </cell>
          <cell r="D2389">
            <v>0</v>
          </cell>
          <cell r="E2389">
            <v>0</v>
          </cell>
          <cell r="F2389">
            <v>0</v>
          </cell>
          <cell r="G2389">
            <v>0</v>
          </cell>
          <cell r="H2389">
            <v>0</v>
          </cell>
          <cell r="I2389">
            <v>0</v>
          </cell>
        </row>
        <row r="2390">
          <cell r="B2390">
            <v>414310</v>
          </cell>
          <cell r="C2390">
            <v>0</v>
          </cell>
          <cell r="D2390">
            <v>0</v>
          </cell>
          <cell r="E2390">
            <v>0</v>
          </cell>
          <cell r="F2390">
            <v>0</v>
          </cell>
          <cell r="G2390">
            <v>0</v>
          </cell>
          <cell r="H2390">
            <v>0</v>
          </cell>
          <cell r="I2390">
            <v>0</v>
          </cell>
        </row>
        <row r="2391">
          <cell r="B2391">
            <v>414315</v>
          </cell>
          <cell r="C2391">
            <v>0</v>
          </cell>
          <cell r="D2391">
            <v>0</v>
          </cell>
          <cell r="E2391">
            <v>0</v>
          </cell>
          <cell r="F2391">
            <v>0</v>
          </cell>
          <cell r="G2391">
            <v>0</v>
          </cell>
          <cell r="H2391">
            <v>0</v>
          </cell>
          <cell r="I2391">
            <v>0</v>
          </cell>
        </row>
        <row r="2392">
          <cell r="B2392">
            <v>414320</v>
          </cell>
          <cell r="C2392">
            <v>0</v>
          </cell>
          <cell r="D2392">
            <v>0</v>
          </cell>
          <cell r="E2392">
            <v>0</v>
          </cell>
          <cell r="F2392">
            <v>0</v>
          </cell>
          <cell r="G2392">
            <v>0</v>
          </cell>
          <cell r="H2392">
            <v>0</v>
          </cell>
          <cell r="I2392">
            <v>0</v>
          </cell>
        </row>
        <row r="2393">
          <cell r="B2393">
            <v>414395</v>
          </cell>
          <cell r="C2393">
            <v>0</v>
          </cell>
          <cell r="D2393">
            <v>0</v>
          </cell>
          <cell r="E2393">
            <v>0</v>
          </cell>
          <cell r="F2393">
            <v>0</v>
          </cell>
          <cell r="G2393">
            <v>0</v>
          </cell>
          <cell r="H2393">
            <v>0</v>
          </cell>
          <cell r="I2393">
            <v>0</v>
          </cell>
        </row>
        <row r="2394">
          <cell r="B2394">
            <v>414400</v>
          </cell>
          <cell r="C2394">
            <v>0</v>
          </cell>
          <cell r="D2394">
            <v>0</v>
          </cell>
          <cell r="E2394">
            <v>0</v>
          </cell>
          <cell r="F2394">
            <v>0</v>
          </cell>
          <cell r="G2394">
            <v>0</v>
          </cell>
          <cell r="H2394">
            <v>0</v>
          </cell>
          <cell r="I2394">
            <v>0</v>
          </cell>
        </row>
        <row r="2395">
          <cell r="B2395">
            <v>414405</v>
          </cell>
          <cell r="C2395">
            <v>0</v>
          </cell>
          <cell r="D2395">
            <v>0</v>
          </cell>
          <cell r="E2395">
            <v>0</v>
          </cell>
          <cell r="F2395">
            <v>0</v>
          </cell>
          <cell r="G2395">
            <v>0</v>
          </cell>
          <cell r="H2395">
            <v>0</v>
          </cell>
          <cell r="I2395">
            <v>0</v>
          </cell>
        </row>
        <row r="2396">
          <cell r="B2396">
            <v>414410</v>
          </cell>
          <cell r="C2396">
            <v>0</v>
          </cell>
          <cell r="D2396">
            <v>0</v>
          </cell>
          <cell r="E2396">
            <v>0</v>
          </cell>
          <cell r="F2396">
            <v>0</v>
          </cell>
          <cell r="G2396">
            <v>0</v>
          </cell>
          <cell r="H2396">
            <v>0</v>
          </cell>
          <cell r="I2396">
            <v>0</v>
          </cell>
        </row>
        <row r="2397">
          <cell r="B2397">
            <v>414415</v>
          </cell>
          <cell r="C2397">
            <v>0</v>
          </cell>
          <cell r="D2397">
            <v>0</v>
          </cell>
          <cell r="E2397">
            <v>0</v>
          </cell>
          <cell r="F2397">
            <v>0</v>
          </cell>
          <cell r="G2397">
            <v>0</v>
          </cell>
          <cell r="H2397">
            <v>0</v>
          </cell>
          <cell r="I2397">
            <v>0</v>
          </cell>
        </row>
        <row r="2398">
          <cell r="B2398">
            <v>414420</v>
          </cell>
          <cell r="C2398">
            <v>0</v>
          </cell>
          <cell r="D2398">
            <v>0</v>
          </cell>
          <cell r="E2398">
            <v>0</v>
          </cell>
          <cell r="F2398">
            <v>0</v>
          </cell>
          <cell r="G2398">
            <v>0</v>
          </cell>
          <cell r="H2398">
            <v>0</v>
          </cell>
          <cell r="I2398">
            <v>0</v>
          </cell>
        </row>
        <row r="2399">
          <cell r="B2399">
            <v>414425</v>
          </cell>
          <cell r="C2399">
            <v>0</v>
          </cell>
          <cell r="D2399">
            <v>0</v>
          </cell>
          <cell r="E2399">
            <v>0</v>
          </cell>
          <cell r="F2399">
            <v>0</v>
          </cell>
          <cell r="G2399">
            <v>0</v>
          </cell>
          <cell r="H2399">
            <v>0</v>
          </cell>
          <cell r="I2399">
            <v>0</v>
          </cell>
        </row>
        <row r="2400">
          <cell r="B2400">
            <v>414430</v>
          </cell>
          <cell r="C2400">
            <v>0</v>
          </cell>
          <cell r="D2400">
            <v>0</v>
          </cell>
          <cell r="E2400">
            <v>0</v>
          </cell>
          <cell r="F2400">
            <v>0</v>
          </cell>
          <cell r="G2400">
            <v>0</v>
          </cell>
          <cell r="H2400">
            <v>0</v>
          </cell>
          <cell r="I2400">
            <v>0</v>
          </cell>
        </row>
        <row r="2401">
          <cell r="B2401">
            <v>414435</v>
          </cell>
          <cell r="C2401">
            <v>0</v>
          </cell>
          <cell r="D2401">
            <v>0</v>
          </cell>
          <cell r="E2401">
            <v>0</v>
          </cell>
          <cell r="F2401">
            <v>0</v>
          </cell>
          <cell r="G2401">
            <v>0</v>
          </cell>
          <cell r="H2401">
            <v>0</v>
          </cell>
          <cell r="I2401">
            <v>0</v>
          </cell>
        </row>
        <row r="2402">
          <cell r="B2402">
            <v>414440</v>
          </cell>
          <cell r="C2402">
            <v>0</v>
          </cell>
          <cell r="D2402">
            <v>0</v>
          </cell>
          <cell r="E2402">
            <v>0</v>
          </cell>
          <cell r="F2402">
            <v>0</v>
          </cell>
          <cell r="G2402">
            <v>0</v>
          </cell>
          <cell r="H2402">
            <v>0</v>
          </cell>
          <cell r="I2402">
            <v>0</v>
          </cell>
        </row>
        <row r="2403">
          <cell r="B2403">
            <v>414445</v>
          </cell>
          <cell r="C2403">
            <v>0</v>
          </cell>
          <cell r="D2403">
            <v>0</v>
          </cell>
          <cell r="E2403">
            <v>0</v>
          </cell>
          <cell r="F2403">
            <v>0</v>
          </cell>
          <cell r="G2403">
            <v>0</v>
          </cell>
          <cell r="H2403">
            <v>0</v>
          </cell>
          <cell r="I2403">
            <v>0</v>
          </cell>
        </row>
        <row r="2404">
          <cell r="B2404">
            <v>414450</v>
          </cell>
          <cell r="C2404">
            <v>0</v>
          </cell>
          <cell r="D2404">
            <v>0</v>
          </cell>
          <cell r="E2404">
            <v>0</v>
          </cell>
          <cell r="F2404">
            <v>0</v>
          </cell>
          <cell r="G2404">
            <v>0</v>
          </cell>
          <cell r="H2404">
            <v>0</v>
          </cell>
          <cell r="I2404">
            <v>0</v>
          </cell>
        </row>
        <row r="2405">
          <cell r="B2405">
            <v>414455</v>
          </cell>
          <cell r="C2405">
            <v>0</v>
          </cell>
          <cell r="D2405">
            <v>0</v>
          </cell>
          <cell r="E2405">
            <v>0</v>
          </cell>
          <cell r="F2405">
            <v>0</v>
          </cell>
          <cell r="G2405">
            <v>0</v>
          </cell>
          <cell r="H2405">
            <v>0</v>
          </cell>
          <cell r="I2405">
            <v>0</v>
          </cell>
        </row>
        <row r="2406">
          <cell r="B2406">
            <v>414460</v>
          </cell>
          <cell r="C2406">
            <v>0</v>
          </cell>
          <cell r="D2406">
            <v>0</v>
          </cell>
          <cell r="E2406">
            <v>0</v>
          </cell>
          <cell r="F2406">
            <v>0</v>
          </cell>
          <cell r="G2406">
            <v>0</v>
          </cell>
          <cell r="H2406">
            <v>0</v>
          </cell>
          <cell r="I2406">
            <v>0</v>
          </cell>
        </row>
        <row r="2407">
          <cell r="B2407">
            <v>414465</v>
          </cell>
          <cell r="C2407">
            <v>0</v>
          </cell>
          <cell r="D2407">
            <v>0</v>
          </cell>
          <cell r="E2407">
            <v>0</v>
          </cell>
          <cell r="F2407">
            <v>0</v>
          </cell>
          <cell r="G2407">
            <v>0</v>
          </cell>
          <cell r="H2407">
            <v>0</v>
          </cell>
          <cell r="I2407">
            <v>0</v>
          </cell>
        </row>
        <row r="2408">
          <cell r="B2408">
            <v>414470</v>
          </cell>
          <cell r="C2408">
            <v>0</v>
          </cell>
          <cell r="D2408">
            <v>0</v>
          </cell>
          <cell r="E2408">
            <v>0</v>
          </cell>
          <cell r="F2408">
            <v>0</v>
          </cell>
          <cell r="G2408">
            <v>0</v>
          </cell>
          <cell r="H2408">
            <v>0</v>
          </cell>
          <cell r="I2408">
            <v>0</v>
          </cell>
        </row>
        <row r="2409">
          <cell r="B2409">
            <v>414475</v>
          </cell>
          <cell r="C2409">
            <v>0</v>
          </cell>
          <cell r="D2409">
            <v>0</v>
          </cell>
          <cell r="E2409">
            <v>0</v>
          </cell>
          <cell r="F2409">
            <v>0</v>
          </cell>
          <cell r="G2409">
            <v>0</v>
          </cell>
          <cell r="H2409">
            <v>0</v>
          </cell>
          <cell r="I2409">
            <v>0</v>
          </cell>
        </row>
        <row r="2410">
          <cell r="B2410">
            <v>414500</v>
          </cell>
          <cell r="C2410">
            <v>776698312</v>
          </cell>
          <cell r="D2410">
            <v>806876845</v>
          </cell>
          <cell r="E2410">
            <v>0</v>
          </cell>
          <cell r="F2410">
            <v>776698</v>
          </cell>
          <cell r="G2410">
            <v>806877</v>
          </cell>
          <cell r="H2410">
            <v>-30179</v>
          </cell>
          <cell r="I2410">
            <v>0</v>
          </cell>
        </row>
        <row r="2411">
          <cell r="B2411">
            <v>414505</v>
          </cell>
          <cell r="C2411">
            <v>0</v>
          </cell>
          <cell r="D2411">
            <v>0</v>
          </cell>
          <cell r="E2411">
            <v>0</v>
          </cell>
          <cell r="F2411">
            <v>0</v>
          </cell>
          <cell r="G2411">
            <v>0</v>
          </cell>
          <cell r="H2411">
            <v>0</v>
          </cell>
          <cell r="I2411">
            <v>0</v>
          </cell>
        </row>
        <row r="2412">
          <cell r="B2412">
            <v>414510</v>
          </cell>
          <cell r="C2412">
            <v>0</v>
          </cell>
          <cell r="D2412">
            <v>0</v>
          </cell>
          <cell r="E2412">
            <v>0</v>
          </cell>
          <cell r="F2412">
            <v>0</v>
          </cell>
          <cell r="G2412">
            <v>0</v>
          </cell>
          <cell r="H2412">
            <v>0</v>
          </cell>
          <cell r="I2412">
            <v>0</v>
          </cell>
        </row>
        <row r="2413">
          <cell r="B2413">
            <v>414515</v>
          </cell>
          <cell r="C2413">
            <v>776698312</v>
          </cell>
          <cell r="D2413">
            <v>806876845</v>
          </cell>
          <cell r="E2413">
            <v>0</v>
          </cell>
          <cell r="F2413">
            <v>776698</v>
          </cell>
          <cell r="G2413">
            <v>806877</v>
          </cell>
          <cell r="H2413">
            <v>-30179</v>
          </cell>
          <cell r="I2413">
            <v>0</v>
          </cell>
        </row>
        <row r="2414">
          <cell r="B2414">
            <v>414595</v>
          </cell>
          <cell r="C2414">
            <v>0</v>
          </cell>
          <cell r="D2414">
            <v>0</v>
          </cell>
          <cell r="E2414">
            <v>0</v>
          </cell>
          <cell r="F2414">
            <v>0</v>
          </cell>
          <cell r="G2414">
            <v>0</v>
          </cell>
          <cell r="H2414">
            <v>0</v>
          </cell>
          <cell r="I2414">
            <v>0</v>
          </cell>
        </row>
        <row r="2415">
          <cell r="B2415">
            <v>414700</v>
          </cell>
          <cell r="C2415">
            <v>0</v>
          </cell>
          <cell r="D2415">
            <v>0</v>
          </cell>
          <cell r="E2415">
            <v>0</v>
          </cell>
          <cell r="F2415">
            <v>0</v>
          </cell>
          <cell r="G2415">
            <v>0</v>
          </cell>
          <cell r="H2415">
            <v>0</v>
          </cell>
          <cell r="I2415">
            <v>0</v>
          </cell>
        </row>
        <row r="2416">
          <cell r="B2416">
            <v>414800</v>
          </cell>
          <cell r="C2416">
            <v>0</v>
          </cell>
          <cell r="D2416">
            <v>0</v>
          </cell>
          <cell r="E2416">
            <v>0</v>
          </cell>
          <cell r="F2416">
            <v>0</v>
          </cell>
          <cell r="G2416">
            <v>0</v>
          </cell>
          <cell r="H2416">
            <v>0</v>
          </cell>
          <cell r="I2416">
            <v>0</v>
          </cell>
        </row>
        <row r="2417">
          <cell r="B2417">
            <v>415000</v>
          </cell>
          <cell r="C2417">
            <v>9437110774.8500004</v>
          </cell>
          <cell r="D2417">
            <v>0</v>
          </cell>
          <cell r="E2417">
            <v>0</v>
          </cell>
          <cell r="F2417">
            <v>9437111</v>
          </cell>
          <cell r="G2417">
            <v>0</v>
          </cell>
          <cell r="H2417">
            <v>9437111</v>
          </cell>
          <cell r="I2417">
            <v>0</v>
          </cell>
        </row>
        <row r="2418">
          <cell r="B2418">
            <v>415005</v>
          </cell>
          <cell r="C2418">
            <v>5666382204.4700003</v>
          </cell>
          <cell r="D2418">
            <v>0</v>
          </cell>
          <cell r="E2418">
            <v>0</v>
          </cell>
          <cell r="F2418">
            <v>5666382</v>
          </cell>
          <cell r="G2418">
            <v>0</v>
          </cell>
          <cell r="H2418">
            <v>5666382</v>
          </cell>
          <cell r="I2418">
            <v>0</v>
          </cell>
        </row>
        <row r="2419">
          <cell r="B2419">
            <v>415010</v>
          </cell>
          <cell r="C2419">
            <v>3770728570.3800001</v>
          </cell>
          <cell r="D2419">
            <v>0</v>
          </cell>
          <cell r="E2419">
            <v>0</v>
          </cell>
          <cell r="F2419">
            <v>3770729</v>
          </cell>
          <cell r="G2419">
            <v>0</v>
          </cell>
          <cell r="H2419">
            <v>3770729</v>
          </cell>
          <cell r="I2419">
            <v>0</v>
          </cell>
        </row>
        <row r="2420">
          <cell r="B2420">
            <v>415015</v>
          </cell>
          <cell r="C2420">
            <v>0</v>
          </cell>
          <cell r="D2420">
            <v>0</v>
          </cell>
          <cell r="E2420">
            <v>0</v>
          </cell>
          <cell r="F2420">
            <v>0</v>
          </cell>
          <cell r="G2420">
            <v>0</v>
          </cell>
          <cell r="H2420">
            <v>0</v>
          </cell>
          <cell r="I2420">
            <v>0</v>
          </cell>
        </row>
        <row r="2421">
          <cell r="B2421">
            <v>415020</v>
          </cell>
          <cell r="C2421">
            <v>0</v>
          </cell>
          <cell r="D2421">
            <v>0</v>
          </cell>
          <cell r="E2421">
            <v>0</v>
          </cell>
          <cell r="F2421">
            <v>0</v>
          </cell>
          <cell r="G2421">
            <v>0</v>
          </cell>
          <cell r="H2421">
            <v>0</v>
          </cell>
          <cell r="I2421">
            <v>0</v>
          </cell>
        </row>
        <row r="2422">
          <cell r="B2422">
            <v>415500</v>
          </cell>
          <cell r="C2422">
            <v>0</v>
          </cell>
          <cell r="D2422">
            <v>0</v>
          </cell>
          <cell r="E2422">
            <v>0</v>
          </cell>
          <cell r="F2422">
            <v>0</v>
          </cell>
          <cell r="G2422">
            <v>0</v>
          </cell>
          <cell r="H2422">
            <v>0</v>
          </cell>
          <cell r="I2422">
            <v>0</v>
          </cell>
        </row>
        <row r="2423">
          <cell r="B2423">
            <v>415800</v>
          </cell>
          <cell r="C2423">
            <v>0</v>
          </cell>
          <cell r="D2423">
            <v>0</v>
          </cell>
          <cell r="E2423">
            <v>0</v>
          </cell>
          <cell r="F2423">
            <v>0</v>
          </cell>
          <cell r="G2423">
            <v>0</v>
          </cell>
          <cell r="H2423">
            <v>0</v>
          </cell>
          <cell r="I2423">
            <v>0</v>
          </cell>
        </row>
        <row r="2424">
          <cell r="B2424">
            <v>416500</v>
          </cell>
          <cell r="C2424">
            <v>0</v>
          </cell>
          <cell r="D2424">
            <v>0</v>
          </cell>
          <cell r="E2424">
            <v>0</v>
          </cell>
          <cell r="F2424">
            <v>0</v>
          </cell>
          <cell r="G2424">
            <v>0</v>
          </cell>
          <cell r="H2424">
            <v>0</v>
          </cell>
          <cell r="I2424">
            <v>0</v>
          </cell>
        </row>
        <row r="2425">
          <cell r="B2425">
            <v>416505</v>
          </cell>
          <cell r="C2425">
            <v>0</v>
          </cell>
          <cell r="D2425">
            <v>0</v>
          </cell>
          <cell r="E2425">
            <v>0</v>
          </cell>
          <cell r="F2425">
            <v>0</v>
          </cell>
          <cell r="G2425">
            <v>0</v>
          </cell>
          <cell r="H2425">
            <v>0</v>
          </cell>
          <cell r="I2425">
            <v>0</v>
          </cell>
        </row>
        <row r="2426">
          <cell r="B2426">
            <v>416510</v>
          </cell>
          <cell r="C2426">
            <v>0</v>
          </cell>
          <cell r="D2426">
            <v>0</v>
          </cell>
          <cell r="E2426">
            <v>0</v>
          </cell>
          <cell r="F2426">
            <v>0</v>
          </cell>
          <cell r="G2426">
            <v>0</v>
          </cell>
          <cell r="H2426">
            <v>0</v>
          </cell>
          <cell r="I2426">
            <v>0</v>
          </cell>
        </row>
        <row r="2427">
          <cell r="B2427">
            <v>416900</v>
          </cell>
          <cell r="C2427">
            <v>0</v>
          </cell>
          <cell r="D2427">
            <v>0</v>
          </cell>
          <cell r="E2427">
            <v>0</v>
          </cell>
          <cell r="F2427">
            <v>0</v>
          </cell>
          <cell r="G2427">
            <v>0</v>
          </cell>
          <cell r="H2427">
            <v>0</v>
          </cell>
          <cell r="I2427">
            <v>0</v>
          </cell>
        </row>
        <row r="2428">
          <cell r="B2428">
            <v>417000</v>
          </cell>
          <cell r="C2428">
            <v>0</v>
          </cell>
          <cell r="D2428">
            <v>0</v>
          </cell>
          <cell r="E2428">
            <v>0</v>
          </cell>
          <cell r="F2428">
            <v>0</v>
          </cell>
          <cell r="G2428">
            <v>0</v>
          </cell>
          <cell r="H2428">
            <v>0</v>
          </cell>
          <cell r="I2428">
            <v>0</v>
          </cell>
        </row>
        <row r="2429">
          <cell r="B2429">
            <v>417005</v>
          </cell>
          <cell r="C2429">
            <v>0</v>
          </cell>
          <cell r="D2429">
            <v>0</v>
          </cell>
          <cell r="E2429">
            <v>0</v>
          </cell>
          <cell r="F2429">
            <v>0</v>
          </cell>
          <cell r="G2429">
            <v>0</v>
          </cell>
          <cell r="H2429">
            <v>0</v>
          </cell>
          <cell r="I2429">
            <v>0</v>
          </cell>
        </row>
        <row r="2430">
          <cell r="B2430">
            <v>417010</v>
          </cell>
          <cell r="C2430">
            <v>0</v>
          </cell>
          <cell r="D2430">
            <v>0</v>
          </cell>
          <cell r="E2430">
            <v>0</v>
          </cell>
          <cell r="F2430">
            <v>0</v>
          </cell>
          <cell r="G2430">
            <v>0</v>
          </cell>
          <cell r="H2430">
            <v>0</v>
          </cell>
          <cell r="I2430">
            <v>0</v>
          </cell>
        </row>
        <row r="2431">
          <cell r="B2431">
            <v>417200</v>
          </cell>
          <cell r="C2431">
            <v>0</v>
          </cell>
          <cell r="D2431">
            <v>0</v>
          </cell>
          <cell r="E2431">
            <v>0</v>
          </cell>
          <cell r="F2431">
            <v>0</v>
          </cell>
          <cell r="G2431">
            <v>0</v>
          </cell>
          <cell r="H2431">
            <v>0</v>
          </cell>
          <cell r="I2431">
            <v>0</v>
          </cell>
        </row>
        <row r="2432">
          <cell r="B2432">
            <v>417205</v>
          </cell>
          <cell r="C2432">
            <v>0</v>
          </cell>
          <cell r="D2432">
            <v>0</v>
          </cell>
          <cell r="E2432">
            <v>0</v>
          </cell>
          <cell r="F2432">
            <v>0</v>
          </cell>
          <cell r="G2432">
            <v>0</v>
          </cell>
          <cell r="H2432">
            <v>0</v>
          </cell>
          <cell r="I2432">
            <v>0</v>
          </cell>
        </row>
        <row r="2433">
          <cell r="B2433">
            <v>417210</v>
          </cell>
          <cell r="C2433">
            <v>0</v>
          </cell>
          <cell r="D2433">
            <v>0</v>
          </cell>
          <cell r="E2433">
            <v>0</v>
          </cell>
          <cell r="F2433">
            <v>0</v>
          </cell>
          <cell r="G2433">
            <v>0</v>
          </cell>
          <cell r="H2433">
            <v>0</v>
          </cell>
          <cell r="I2433">
            <v>0</v>
          </cell>
        </row>
        <row r="2434">
          <cell r="B2434">
            <v>417300</v>
          </cell>
          <cell r="C2434">
            <v>0</v>
          </cell>
          <cell r="D2434">
            <v>0</v>
          </cell>
          <cell r="E2434">
            <v>0</v>
          </cell>
          <cell r="F2434">
            <v>0</v>
          </cell>
          <cell r="G2434">
            <v>0</v>
          </cell>
          <cell r="H2434">
            <v>0</v>
          </cell>
          <cell r="I2434">
            <v>0</v>
          </cell>
        </row>
        <row r="2435">
          <cell r="B2435">
            <v>417600</v>
          </cell>
          <cell r="C2435">
            <v>0</v>
          </cell>
          <cell r="D2435">
            <v>0</v>
          </cell>
          <cell r="E2435">
            <v>0</v>
          </cell>
          <cell r="F2435">
            <v>0</v>
          </cell>
          <cell r="G2435">
            <v>0</v>
          </cell>
          <cell r="H2435">
            <v>0</v>
          </cell>
          <cell r="I2435">
            <v>0</v>
          </cell>
        </row>
        <row r="2436">
          <cell r="B2436">
            <v>417700</v>
          </cell>
          <cell r="C2436">
            <v>0</v>
          </cell>
          <cell r="D2436">
            <v>0</v>
          </cell>
          <cell r="E2436">
            <v>0</v>
          </cell>
          <cell r="F2436">
            <v>0</v>
          </cell>
          <cell r="G2436">
            <v>0</v>
          </cell>
          <cell r="H2436">
            <v>0</v>
          </cell>
          <cell r="I2436">
            <v>0</v>
          </cell>
        </row>
        <row r="2437">
          <cell r="B2437">
            <v>418000</v>
          </cell>
          <cell r="C2437">
            <v>336665619.64999998</v>
          </cell>
          <cell r="D2437">
            <v>4909969957.4300003</v>
          </cell>
          <cell r="E2437">
            <v>0</v>
          </cell>
          <cell r="F2437">
            <v>336666</v>
          </cell>
          <cell r="G2437">
            <v>4909970</v>
          </cell>
          <cell r="H2437">
            <v>-4573304</v>
          </cell>
          <cell r="I2437">
            <v>0</v>
          </cell>
        </row>
        <row r="2438">
          <cell r="B2438">
            <v>418005</v>
          </cell>
          <cell r="C2438">
            <v>0</v>
          </cell>
          <cell r="D2438">
            <v>0</v>
          </cell>
          <cell r="E2438">
            <v>0</v>
          </cell>
          <cell r="F2438">
            <v>0</v>
          </cell>
          <cell r="G2438">
            <v>0</v>
          </cell>
          <cell r="H2438">
            <v>0</v>
          </cell>
          <cell r="I2438">
            <v>0</v>
          </cell>
        </row>
        <row r="2439">
          <cell r="B2439">
            <v>418010</v>
          </cell>
          <cell r="C2439">
            <v>0</v>
          </cell>
          <cell r="D2439">
            <v>0</v>
          </cell>
          <cell r="E2439">
            <v>0</v>
          </cell>
          <cell r="F2439">
            <v>0</v>
          </cell>
          <cell r="G2439">
            <v>0</v>
          </cell>
          <cell r="H2439">
            <v>0</v>
          </cell>
          <cell r="I2439">
            <v>0</v>
          </cell>
        </row>
        <row r="2440">
          <cell r="B2440">
            <v>418015</v>
          </cell>
          <cell r="C2440">
            <v>0</v>
          </cell>
          <cell r="D2440">
            <v>0</v>
          </cell>
          <cell r="E2440">
            <v>0</v>
          </cell>
          <cell r="F2440">
            <v>0</v>
          </cell>
          <cell r="G2440">
            <v>0</v>
          </cell>
          <cell r="H2440">
            <v>0</v>
          </cell>
          <cell r="I2440">
            <v>0</v>
          </cell>
        </row>
        <row r="2441">
          <cell r="B2441">
            <v>418020</v>
          </cell>
          <cell r="C2441">
            <v>0</v>
          </cell>
          <cell r="D2441">
            <v>0</v>
          </cell>
          <cell r="E2441">
            <v>0</v>
          </cell>
          <cell r="F2441">
            <v>0</v>
          </cell>
          <cell r="G2441">
            <v>0</v>
          </cell>
          <cell r="H2441">
            <v>0</v>
          </cell>
          <cell r="I2441">
            <v>0</v>
          </cell>
        </row>
        <row r="2442">
          <cell r="B2442">
            <v>418025</v>
          </cell>
          <cell r="C2442">
            <v>0</v>
          </cell>
          <cell r="D2442">
            <v>0</v>
          </cell>
          <cell r="E2442">
            <v>0</v>
          </cell>
          <cell r="F2442">
            <v>0</v>
          </cell>
          <cell r="G2442">
            <v>0</v>
          </cell>
          <cell r="H2442">
            <v>0</v>
          </cell>
          <cell r="I2442">
            <v>0</v>
          </cell>
        </row>
        <row r="2443">
          <cell r="B2443">
            <v>418030</v>
          </cell>
          <cell r="C2443">
            <v>0</v>
          </cell>
          <cell r="D2443">
            <v>0</v>
          </cell>
          <cell r="E2443">
            <v>0</v>
          </cell>
          <cell r="F2443">
            <v>0</v>
          </cell>
          <cell r="G2443">
            <v>0</v>
          </cell>
          <cell r="H2443">
            <v>0</v>
          </cell>
          <cell r="I2443">
            <v>0</v>
          </cell>
        </row>
        <row r="2444">
          <cell r="B2444">
            <v>418035</v>
          </cell>
          <cell r="C2444">
            <v>0</v>
          </cell>
          <cell r="D2444">
            <v>0</v>
          </cell>
          <cell r="E2444">
            <v>0</v>
          </cell>
          <cell r="F2444">
            <v>0</v>
          </cell>
          <cell r="G2444">
            <v>0</v>
          </cell>
          <cell r="H2444">
            <v>0</v>
          </cell>
          <cell r="I2444">
            <v>0</v>
          </cell>
        </row>
        <row r="2445">
          <cell r="B2445">
            <v>418040</v>
          </cell>
          <cell r="C2445">
            <v>0</v>
          </cell>
          <cell r="D2445">
            <v>0</v>
          </cell>
          <cell r="E2445">
            <v>0</v>
          </cell>
          <cell r="F2445">
            <v>0</v>
          </cell>
          <cell r="G2445">
            <v>0</v>
          </cell>
          <cell r="H2445">
            <v>0</v>
          </cell>
          <cell r="I2445">
            <v>0</v>
          </cell>
        </row>
        <row r="2446">
          <cell r="B2446">
            <v>418045</v>
          </cell>
          <cell r="C2446">
            <v>0</v>
          </cell>
          <cell r="D2446">
            <v>0</v>
          </cell>
          <cell r="E2446">
            <v>0</v>
          </cell>
          <cell r="F2446">
            <v>0</v>
          </cell>
          <cell r="G2446">
            <v>0</v>
          </cell>
          <cell r="H2446">
            <v>0</v>
          </cell>
          <cell r="I2446">
            <v>0</v>
          </cell>
        </row>
        <row r="2447">
          <cell r="B2447">
            <v>418050</v>
          </cell>
          <cell r="C2447">
            <v>0</v>
          </cell>
          <cell r="D2447">
            <v>0</v>
          </cell>
          <cell r="E2447">
            <v>0</v>
          </cell>
          <cell r="F2447">
            <v>0</v>
          </cell>
          <cell r="G2447">
            <v>0</v>
          </cell>
          <cell r="H2447">
            <v>0</v>
          </cell>
          <cell r="I2447">
            <v>0</v>
          </cell>
        </row>
        <row r="2448">
          <cell r="B2448">
            <v>418055</v>
          </cell>
          <cell r="C2448">
            <v>0</v>
          </cell>
          <cell r="D2448">
            <v>0</v>
          </cell>
          <cell r="E2448">
            <v>0</v>
          </cell>
          <cell r="F2448">
            <v>0</v>
          </cell>
          <cell r="G2448">
            <v>0</v>
          </cell>
          <cell r="H2448">
            <v>0</v>
          </cell>
          <cell r="I2448">
            <v>0</v>
          </cell>
        </row>
        <row r="2449">
          <cell r="B2449">
            <v>418060</v>
          </cell>
          <cell r="C2449">
            <v>0</v>
          </cell>
          <cell r="D2449">
            <v>0</v>
          </cell>
          <cell r="E2449">
            <v>0</v>
          </cell>
          <cell r="F2449">
            <v>0</v>
          </cell>
          <cell r="G2449">
            <v>0</v>
          </cell>
          <cell r="H2449">
            <v>0</v>
          </cell>
          <cell r="I2449">
            <v>0</v>
          </cell>
        </row>
        <row r="2450">
          <cell r="B2450">
            <v>418070</v>
          </cell>
          <cell r="C2450">
            <v>0</v>
          </cell>
          <cell r="D2450">
            <v>0</v>
          </cell>
          <cell r="E2450">
            <v>0</v>
          </cell>
          <cell r="F2450">
            <v>0</v>
          </cell>
          <cell r="G2450">
            <v>0</v>
          </cell>
          <cell r="H2450">
            <v>0</v>
          </cell>
          <cell r="I2450">
            <v>0</v>
          </cell>
        </row>
        <row r="2451">
          <cell r="B2451">
            <v>418075</v>
          </cell>
          <cell r="C2451">
            <v>0</v>
          </cell>
          <cell r="D2451">
            <v>0</v>
          </cell>
          <cell r="E2451">
            <v>0</v>
          </cell>
          <cell r="F2451">
            <v>0</v>
          </cell>
          <cell r="G2451">
            <v>0</v>
          </cell>
          <cell r="H2451">
            <v>0</v>
          </cell>
          <cell r="I2451">
            <v>0</v>
          </cell>
        </row>
        <row r="2452">
          <cell r="B2452">
            <v>418095</v>
          </cell>
          <cell r="C2452">
            <v>336665619.64999998</v>
          </cell>
          <cell r="D2452">
            <v>4909969957.4300003</v>
          </cell>
          <cell r="E2452">
            <v>0</v>
          </cell>
          <cell r="F2452">
            <v>336666</v>
          </cell>
          <cell r="G2452">
            <v>4909970</v>
          </cell>
          <cell r="H2452">
            <v>-4573304</v>
          </cell>
          <cell r="I2452">
            <v>0</v>
          </cell>
        </row>
        <row r="2453">
          <cell r="B2453">
            <v>418500</v>
          </cell>
          <cell r="C2453">
            <v>0</v>
          </cell>
          <cell r="D2453">
            <v>0</v>
          </cell>
          <cell r="E2453">
            <v>0</v>
          </cell>
          <cell r="F2453">
            <v>0</v>
          </cell>
          <cell r="G2453">
            <v>0</v>
          </cell>
          <cell r="H2453">
            <v>0</v>
          </cell>
          <cell r="I2453">
            <v>0</v>
          </cell>
        </row>
        <row r="2454">
          <cell r="B2454">
            <v>418505</v>
          </cell>
          <cell r="C2454">
            <v>0</v>
          </cell>
          <cell r="D2454">
            <v>0</v>
          </cell>
          <cell r="E2454">
            <v>0</v>
          </cell>
          <cell r="F2454">
            <v>0</v>
          </cell>
          <cell r="G2454">
            <v>0</v>
          </cell>
          <cell r="H2454">
            <v>0</v>
          </cell>
          <cell r="I2454">
            <v>0</v>
          </cell>
        </row>
        <row r="2455">
          <cell r="B2455">
            <v>418510</v>
          </cell>
          <cell r="C2455">
            <v>0</v>
          </cell>
          <cell r="D2455">
            <v>0</v>
          </cell>
          <cell r="E2455">
            <v>0</v>
          </cell>
          <cell r="F2455">
            <v>0</v>
          </cell>
          <cell r="G2455">
            <v>0</v>
          </cell>
          <cell r="H2455">
            <v>0</v>
          </cell>
          <cell r="I2455">
            <v>0</v>
          </cell>
        </row>
        <row r="2456">
          <cell r="B2456">
            <v>418515</v>
          </cell>
          <cell r="C2456">
            <v>0</v>
          </cell>
          <cell r="D2456">
            <v>0</v>
          </cell>
          <cell r="E2456">
            <v>0</v>
          </cell>
          <cell r="F2456">
            <v>0</v>
          </cell>
          <cell r="G2456">
            <v>0</v>
          </cell>
          <cell r="H2456">
            <v>0</v>
          </cell>
          <cell r="I2456">
            <v>0</v>
          </cell>
        </row>
        <row r="2457">
          <cell r="B2457">
            <v>418520</v>
          </cell>
          <cell r="C2457">
            <v>0</v>
          </cell>
          <cell r="D2457">
            <v>0</v>
          </cell>
          <cell r="E2457">
            <v>0</v>
          </cell>
          <cell r="F2457">
            <v>0</v>
          </cell>
          <cell r="G2457">
            <v>0</v>
          </cell>
          <cell r="H2457">
            <v>0</v>
          </cell>
          <cell r="I2457">
            <v>0</v>
          </cell>
        </row>
        <row r="2458">
          <cell r="B2458">
            <v>419000</v>
          </cell>
          <cell r="C2458">
            <v>0</v>
          </cell>
          <cell r="D2458">
            <v>0</v>
          </cell>
          <cell r="E2458">
            <v>0</v>
          </cell>
          <cell r="F2458">
            <v>0</v>
          </cell>
          <cell r="G2458">
            <v>0</v>
          </cell>
          <cell r="H2458">
            <v>0</v>
          </cell>
          <cell r="I2458">
            <v>0</v>
          </cell>
        </row>
        <row r="2459">
          <cell r="B2459">
            <v>419005</v>
          </cell>
          <cell r="C2459">
            <v>0</v>
          </cell>
          <cell r="D2459">
            <v>0</v>
          </cell>
          <cell r="E2459">
            <v>0</v>
          </cell>
          <cell r="F2459">
            <v>0</v>
          </cell>
          <cell r="G2459">
            <v>0</v>
          </cell>
          <cell r="H2459">
            <v>0</v>
          </cell>
          <cell r="I2459">
            <v>0</v>
          </cell>
        </row>
        <row r="2460">
          <cell r="B2460">
            <v>419010</v>
          </cell>
          <cell r="C2460">
            <v>0</v>
          </cell>
          <cell r="D2460">
            <v>0</v>
          </cell>
          <cell r="E2460">
            <v>0</v>
          </cell>
          <cell r="F2460">
            <v>0</v>
          </cell>
          <cell r="G2460">
            <v>0</v>
          </cell>
          <cell r="H2460">
            <v>0</v>
          </cell>
          <cell r="I2460">
            <v>0</v>
          </cell>
        </row>
        <row r="2461">
          <cell r="B2461">
            <v>419100</v>
          </cell>
          <cell r="C2461">
            <v>0</v>
          </cell>
          <cell r="D2461">
            <v>1570630</v>
          </cell>
          <cell r="E2461">
            <v>0</v>
          </cell>
          <cell r="F2461">
            <v>0</v>
          </cell>
          <cell r="G2461">
            <v>1571</v>
          </cell>
          <cell r="H2461">
            <v>-1571</v>
          </cell>
          <cell r="I2461">
            <v>0</v>
          </cell>
        </row>
        <row r="2462">
          <cell r="B2462">
            <v>419105</v>
          </cell>
          <cell r="C2462">
            <v>0</v>
          </cell>
          <cell r="D2462">
            <v>1133001</v>
          </cell>
          <cell r="E2462">
            <v>0</v>
          </cell>
          <cell r="F2462">
            <v>0</v>
          </cell>
          <cell r="G2462">
            <v>1133</v>
          </cell>
          <cell r="H2462">
            <v>-1133</v>
          </cell>
          <cell r="I2462">
            <v>0</v>
          </cell>
        </row>
        <row r="2463">
          <cell r="B2463">
            <v>419110</v>
          </cell>
          <cell r="C2463">
            <v>0</v>
          </cell>
          <cell r="D2463">
            <v>437629</v>
          </cell>
          <cell r="E2463">
            <v>0</v>
          </cell>
          <cell r="F2463">
            <v>0</v>
          </cell>
          <cell r="G2463">
            <v>438</v>
          </cell>
          <cell r="H2463">
            <v>-438</v>
          </cell>
          <cell r="I2463">
            <v>0</v>
          </cell>
        </row>
        <row r="2464">
          <cell r="B2464">
            <v>419200</v>
          </cell>
          <cell r="C2464">
            <v>0</v>
          </cell>
          <cell r="D2464">
            <v>0</v>
          </cell>
          <cell r="E2464">
            <v>0</v>
          </cell>
          <cell r="F2464">
            <v>0</v>
          </cell>
          <cell r="G2464">
            <v>0</v>
          </cell>
          <cell r="H2464">
            <v>0</v>
          </cell>
          <cell r="I2464">
            <v>0</v>
          </cell>
        </row>
        <row r="2465">
          <cell r="B2465">
            <v>419205</v>
          </cell>
          <cell r="C2465">
            <v>0</v>
          </cell>
          <cell r="D2465">
            <v>0</v>
          </cell>
          <cell r="E2465">
            <v>0</v>
          </cell>
          <cell r="F2465">
            <v>0</v>
          </cell>
          <cell r="G2465">
            <v>0</v>
          </cell>
          <cell r="H2465">
            <v>0</v>
          </cell>
          <cell r="I2465">
            <v>0</v>
          </cell>
        </row>
        <row r="2466">
          <cell r="B2466">
            <v>419210</v>
          </cell>
          <cell r="C2466">
            <v>0</v>
          </cell>
          <cell r="D2466">
            <v>0</v>
          </cell>
          <cell r="E2466">
            <v>0</v>
          </cell>
          <cell r="F2466">
            <v>0</v>
          </cell>
          <cell r="G2466">
            <v>0</v>
          </cell>
          <cell r="H2466">
            <v>0</v>
          </cell>
          <cell r="I2466">
            <v>0</v>
          </cell>
        </row>
        <row r="2467">
          <cell r="B2467">
            <v>419215</v>
          </cell>
          <cell r="C2467">
            <v>0</v>
          </cell>
          <cell r="D2467">
            <v>0</v>
          </cell>
          <cell r="E2467">
            <v>0</v>
          </cell>
          <cell r="F2467">
            <v>0</v>
          </cell>
          <cell r="G2467">
            <v>0</v>
          </cell>
          <cell r="H2467">
            <v>0</v>
          </cell>
          <cell r="I2467">
            <v>0</v>
          </cell>
        </row>
        <row r="2468">
          <cell r="B2468">
            <v>419220</v>
          </cell>
          <cell r="C2468">
            <v>0</v>
          </cell>
          <cell r="D2468">
            <v>0</v>
          </cell>
          <cell r="E2468">
            <v>0</v>
          </cell>
          <cell r="F2468">
            <v>0</v>
          </cell>
          <cell r="G2468">
            <v>0</v>
          </cell>
          <cell r="H2468">
            <v>0</v>
          </cell>
          <cell r="I2468">
            <v>0</v>
          </cell>
        </row>
        <row r="2469">
          <cell r="B2469">
            <v>419225</v>
          </cell>
          <cell r="C2469">
            <v>0</v>
          </cell>
          <cell r="D2469">
            <v>0</v>
          </cell>
          <cell r="E2469">
            <v>0</v>
          </cell>
          <cell r="F2469">
            <v>0</v>
          </cell>
          <cell r="G2469">
            <v>0</v>
          </cell>
          <cell r="H2469">
            <v>0</v>
          </cell>
          <cell r="I2469">
            <v>0</v>
          </cell>
        </row>
        <row r="2470">
          <cell r="B2470">
            <v>419230</v>
          </cell>
          <cell r="C2470">
            <v>0</v>
          </cell>
          <cell r="D2470">
            <v>0</v>
          </cell>
          <cell r="E2470">
            <v>0</v>
          </cell>
          <cell r="F2470">
            <v>0</v>
          </cell>
          <cell r="G2470">
            <v>0</v>
          </cell>
          <cell r="H2470">
            <v>0</v>
          </cell>
          <cell r="I2470">
            <v>0</v>
          </cell>
        </row>
        <row r="2471">
          <cell r="B2471">
            <v>419235</v>
          </cell>
          <cell r="C2471">
            <v>0</v>
          </cell>
          <cell r="D2471">
            <v>0</v>
          </cell>
          <cell r="E2471">
            <v>0</v>
          </cell>
          <cell r="F2471">
            <v>0</v>
          </cell>
          <cell r="G2471">
            <v>0</v>
          </cell>
          <cell r="H2471">
            <v>0</v>
          </cell>
          <cell r="I2471">
            <v>0</v>
          </cell>
        </row>
        <row r="2472">
          <cell r="B2472">
            <v>419295</v>
          </cell>
          <cell r="C2472">
            <v>0</v>
          </cell>
          <cell r="D2472">
            <v>0</v>
          </cell>
          <cell r="E2472">
            <v>0</v>
          </cell>
          <cell r="F2472">
            <v>0</v>
          </cell>
          <cell r="G2472">
            <v>0</v>
          </cell>
          <cell r="H2472">
            <v>0</v>
          </cell>
          <cell r="I2472">
            <v>0</v>
          </cell>
        </row>
        <row r="2473">
          <cell r="B2473">
            <v>419300</v>
          </cell>
          <cell r="C2473">
            <v>0</v>
          </cell>
          <cell r="D2473">
            <v>0</v>
          </cell>
          <cell r="E2473">
            <v>0</v>
          </cell>
          <cell r="F2473">
            <v>0</v>
          </cell>
          <cell r="G2473">
            <v>0</v>
          </cell>
          <cell r="H2473">
            <v>0</v>
          </cell>
          <cell r="I2473">
            <v>0</v>
          </cell>
        </row>
        <row r="2474">
          <cell r="B2474">
            <v>419500</v>
          </cell>
          <cell r="C2474">
            <v>1081874075.1600001</v>
          </cell>
          <cell r="D2474">
            <v>888448699.13999999</v>
          </cell>
          <cell r="E2474">
            <v>0</v>
          </cell>
          <cell r="F2474">
            <v>1081874</v>
          </cell>
          <cell r="G2474">
            <v>888449</v>
          </cell>
          <cell r="H2474">
            <v>193425</v>
          </cell>
          <cell r="I2474">
            <v>0</v>
          </cell>
        </row>
        <row r="2475">
          <cell r="B2475">
            <v>419505</v>
          </cell>
          <cell r="C2475">
            <v>0</v>
          </cell>
          <cell r="D2475">
            <v>0</v>
          </cell>
          <cell r="E2475">
            <v>0</v>
          </cell>
          <cell r="F2475">
            <v>0</v>
          </cell>
          <cell r="G2475">
            <v>0</v>
          </cell>
          <cell r="H2475">
            <v>0</v>
          </cell>
          <cell r="I2475">
            <v>0</v>
          </cell>
        </row>
        <row r="2476">
          <cell r="B2476">
            <v>419510</v>
          </cell>
          <cell r="C2476">
            <v>0</v>
          </cell>
          <cell r="D2476">
            <v>0</v>
          </cell>
          <cell r="E2476">
            <v>0</v>
          </cell>
          <cell r="F2476">
            <v>0</v>
          </cell>
          <cell r="G2476">
            <v>0</v>
          </cell>
          <cell r="H2476">
            <v>0</v>
          </cell>
          <cell r="I2476">
            <v>0</v>
          </cell>
        </row>
        <row r="2477">
          <cell r="B2477">
            <v>419515</v>
          </cell>
          <cell r="C2477">
            <v>0</v>
          </cell>
          <cell r="D2477">
            <v>0</v>
          </cell>
          <cell r="E2477">
            <v>0</v>
          </cell>
          <cell r="F2477">
            <v>0</v>
          </cell>
          <cell r="G2477">
            <v>0</v>
          </cell>
          <cell r="H2477">
            <v>0</v>
          </cell>
          <cell r="I2477">
            <v>0</v>
          </cell>
        </row>
        <row r="2478">
          <cell r="B2478">
            <v>419520</v>
          </cell>
          <cell r="C2478">
            <v>0</v>
          </cell>
          <cell r="D2478">
            <v>0</v>
          </cell>
          <cell r="E2478">
            <v>0</v>
          </cell>
          <cell r="F2478">
            <v>0</v>
          </cell>
          <cell r="G2478">
            <v>0</v>
          </cell>
          <cell r="H2478">
            <v>0</v>
          </cell>
          <cell r="I2478">
            <v>0</v>
          </cell>
        </row>
        <row r="2479">
          <cell r="B2479">
            <v>419525</v>
          </cell>
          <cell r="C2479">
            <v>0</v>
          </cell>
          <cell r="D2479">
            <v>0</v>
          </cell>
          <cell r="E2479">
            <v>0</v>
          </cell>
          <cell r="F2479">
            <v>0</v>
          </cell>
          <cell r="G2479">
            <v>0</v>
          </cell>
          <cell r="H2479">
            <v>0</v>
          </cell>
          <cell r="I2479">
            <v>0</v>
          </cell>
        </row>
        <row r="2480">
          <cell r="B2480">
            <v>419530</v>
          </cell>
          <cell r="C2480">
            <v>250219382.68000001</v>
          </cell>
          <cell r="D2480">
            <v>0</v>
          </cell>
          <cell r="E2480">
            <v>0</v>
          </cell>
          <cell r="F2480">
            <v>250219</v>
          </cell>
          <cell r="G2480">
            <v>0</v>
          </cell>
          <cell r="H2480">
            <v>250219</v>
          </cell>
          <cell r="I2480">
            <v>0</v>
          </cell>
        </row>
        <row r="2481">
          <cell r="B2481">
            <v>419535</v>
          </cell>
          <cell r="C2481">
            <v>0</v>
          </cell>
          <cell r="D2481">
            <v>0</v>
          </cell>
          <cell r="E2481">
            <v>0</v>
          </cell>
          <cell r="F2481">
            <v>0</v>
          </cell>
          <cell r="G2481">
            <v>0</v>
          </cell>
          <cell r="H2481">
            <v>0</v>
          </cell>
          <cell r="I2481">
            <v>0</v>
          </cell>
        </row>
        <row r="2482">
          <cell r="B2482">
            <v>419540</v>
          </cell>
          <cell r="C2482">
            <v>0</v>
          </cell>
          <cell r="D2482">
            <v>0</v>
          </cell>
          <cell r="E2482">
            <v>0</v>
          </cell>
          <cell r="F2482">
            <v>0</v>
          </cell>
          <cell r="G2482">
            <v>0</v>
          </cell>
          <cell r="H2482">
            <v>0</v>
          </cell>
          <cell r="I2482">
            <v>0</v>
          </cell>
        </row>
        <row r="2483">
          <cell r="B2483">
            <v>419545</v>
          </cell>
          <cell r="C2483">
            <v>6152247</v>
          </cell>
          <cell r="D2483">
            <v>0</v>
          </cell>
          <cell r="E2483">
            <v>0</v>
          </cell>
          <cell r="F2483">
            <v>6152</v>
          </cell>
          <cell r="G2483">
            <v>0</v>
          </cell>
          <cell r="H2483">
            <v>6152</v>
          </cell>
          <cell r="I2483">
            <v>0</v>
          </cell>
        </row>
        <row r="2484">
          <cell r="B2484">
            <v>419550</v>
          </cell>
          <cell r="C2484">
            <v>191660397</v>
          </cell>
          <cell r="D2484">
            <v>94128268</v>
          </cell>
          <cell r="E2484">
            <v>0</v>
          </cell>
          <cell r="F2484">
            <v>191660</v>
          </cell>
          <cell r="G2484">
            <v>94128</v>
          </cell>
          <cell r="H2484">
            <v>97532</v>
          </cell>
          <cell r="I2484">
            <v>0</v>
          </cell>
        </row>
        <row r="2485">
          <cell r="B2485">
            <v>419555</v>
          </cell>
          <cell r="C2485">
            <v>0</v>
          </cell>
          <cell r="D2485">
            <v>0</v>
          </cell>
          <cell r="E2485">
            <v>0</v>
          </cell>
          <cell r="F2485">
            <v>0</v>
          </cell>
          <cell r="G2485">
            <v>0</v>
          </cell>
          <cell r="H2485">
            <v>0</v>
          </cell>
          <cell r="I2485">
            <v>0</v>
          </cell>
        </row>
        <row r="2486">
          <cell r="B2486">
            <v>419560</v>
          </cell>
          <cell r="C2486">
            <v>0</v>
          </cell>
          <cell r="D2486">
            <v>0</v>
          </cell>
          <cell r="E2486">
            <v>0</v>
          </cell>
          <cell r="F2486">
            <v>0</v>
          </cell>
          <cell r="G2486">
            <v>0</v>
          </cell>
          <cell r="H2486">
            <v>0</v>
          </cell>
          <cell r="I2486">
            <v>0</v>
          </cell>
        </row>
        <row r="2487">
          <cell r="B2487">
            <v>419565</v>
          </cell>
          <cell r="C2487">
            <v>0</v>
          </cell>
          <cell r="D2487">
            <v>0</v>
          </cell>
          <cell r="E2487">
            <v>0</v>
          </cell>
          <cell r="F2487">
            <v>0</v>
          </cell>
          <cell r="G2487">
            <v>0</v>
          </cell>
          <cell r="H2487">
            <v>0</v>
          </cell>
          <cell r="I2487">
            <v>0</v>
          </cell>
        </row>
        <row r="2488">
          <cell r="B2488">
            <v>419570</v>
          </cell>
          <cell r="C2488">
            <v>0</v>
          </cell>
          <cell r="D2488">
            <v>0</v>
          </cell>
          <cell r="E2488">
            <v>0</v>
          </cell>
          <cell r="F2488">
            <v>0</v>
          </cell>
          <cell r="G2488">
            <v>0</v>
          </cell>
          <cell r="H2488">
            <v>0</v>
          </cell>
          <cell r="I2488">
            <v>0</v>
          </cell>
        </row>
        <row r="2489">
          <cell r="B2489">
            <v>419575</v>
          </cell>
          <cell r="C2489">
            <v>0</v>
          </cell>
          <cell r="D2489">
            <v>0</v>
          </cell>
          <cell r="E2489">
            <v>0</v>
          </cell>
          <cell r="F2489">
            <v>0</v>
          </cell>
          <cell r="G2489">
            <v>0</v>
          </cell>
          <cell r="H2489">
            <v>0</v>
          </cell>
          <cell r="I2489">
            <v>0</v>
          </cell>
        </row>
        <row r="2490">
          <cell r="B2490">
            <v>419595</v>
          </cell>
          <cell r="C2490">
            <v>633842048.48000002</v>
          </cell>
          <cell r="D2490">
            <v>794320431.13999999</v>
          </cell>
          <cell r="E2490">
            <v>0</v>
          </cell>
          <cell r="F2490">
            <v>633842</v>
          </cell>
          <cell r="G2490">
            <v>794320</v>
          </cell>
          <cell r="H2490">
            <v>-160478</v>
          </cell>
          <cell r="I2490">
            <v>0</v>
          </cell>
        </row>
        <row r="2491">
          <cell r="B2491">
            <v>419600</v>
          </cell>
          <cell r="C2491">
            <v>727665816.75999999</v>
          </cell>
          <cell r="D2491">
            <v>0</v>
          </cell>
          <cell r="E2491">
            <v>0</v>
          </cell>
          <cell r="F2491">
            <v>727666</v>
          </cell>
          <cell r="G2491">
            <v>0</v>
          </cell>
          <cell r="H2491">
            <v>727666</v>
          </cell>
          <cell r="I2491">
            <v>0</v>
          </cell>
        </row>
        <row r="2492">
          <cell r="B2492">
            <v>419605</v>
          </cell>
          <cell r="C2492">
            <v>0</v>
          </cell>
          <cell r="D2492">
            <v>0</v>
          </cell>
          <cell r="E2492">
            <v>0</v>
          </cell>
          <cell r="F2492">
            <v>0</v>
          </cell>
          <cell r="G2492">
            <v>0</v>
          </cell>
          <cell r="H2492">
            <v>0</v>
          </cell>
          <cell r="I2492">
            <v>0</v>
          </cell>
        </row>
        <row r="2493">
          <cell r="B2493">
            <v>419610</v>
          </cell>
          <cell r="C2493">
            <v>0</v>
          </cell>
          <cell r="D2493">
            <v>0</v>
          </cell>
          <cell r="E2493">
            <v>0</v>
          </cell>
          <cell r="F2493">
            <v>0</v>
          </cell>
          <cell r="G2493">
            <v>0</v>
          </cell>
          <cell r="H2493">
            <v>0</v>
          </cell>
          <cell r="I2493">
            <v>0</v>
          </cell>
        </row>
        <row r="2494">
          <cell r="B2494">
            <v>419615</v>
          </cell>
          <cell r="C2494">
            <v>0</v>
          </cell>
          <cell r="D2494">
            <v>0</v>
          </cell>
          <cell r="E2494">
            <v>0</v>
          </cell>
          <cell r="F2494">
            <v>0</v>
          </cell>
          <cell r="G2494">
            <v>0</v>
          </cell>
          <cell r="H2494">
            <v>0</v>
          </cell>
          <cell r="I2494">
            <v>0</v>
          </cell>
        </row>
        <row r="2495">
          <cell r="B2495">
            <v>419620</v>
          </cell>
          <cell r="C2495">
            <v>0</v>
          </cell>
          <cell r="D2495">
            <v>0</v>
          </cell>
          <cell r="E2495">
            <v>0</v>
          </cell>
          <cell r="F2495">
            <v>0</v>
          </cell>
          <cell r="G2495">
            <v>0</v>
          </cell>
          <cell r="H2495">
            <v>0</v>
          </cell>
          <cell r="I2495">
            <v>0</v>
          </cell>
        </row>
        <row r="2496">
          <cell r="B2496">
            <v>419625</v>
          </cell>
          <cell r="C2496">
            <v>0</v>
          </cell>
          <cell r="D2496">
            <v>0</v>
          </cell>
          <cell r="E2496">
            <v>0</v>
          </cell>
          <cell r="F2496">
            <v>0</v>
          </cell>
          <cell r="G2496">
            <v>0</v>
          </cell>
          <cell r="H2496">
            <v>0</v>
          </cell>
          <cell r="I2496">
            <v>0</v>
          </cell>
        </row>
        <row r="2497">
          <cell r="B2497">
            <v>419630</v>
          </cell>
          <cell r="C2497">
            <v>727665816.75999999</v>
          </cell>
          <cell r="D2497">
            <v>0</v>
          </cell>
          <cell r="E2497">
            <v>0</v>
          </cell>
          <cell r="F2497">
            <v>727666</v>
          </cell>
          <cell r="G2497">
            <v>0</v>
          </cell>
          <cell r="H2497">
            <v>727666</v>
          </cell>
          <cell r="I2497">
            <v>0</v>
          </cell>
        </row>
        <row r="2498">
          <cell r="B2498">
            <v>419635</v>
          </cell>
          <cell r="C2498">
            <v>0</v>
          </cell>
          <cell r="D2498">
            <v>0</v>
          </cell>
          <cell r="E2498">
            <v>0</v>
          </cell>
          <cell r="F2498">
            <v>0</v>
          </cell>
          <cell r="G2498">
            <v>0</v>
          </cell>
          <cell r="H2498">
            <v>0</v>
          </cell>
          <cell r="I2498">
            <v>0</v>
          </cell>
        </row>
        <row r="2499">
          <cell r="B2499">
            <v>419640</v>
          </cell>
          <cell r="C2499">
            <v>0</v>
          </cell>
          <cell r="D2499">
            <v>0</v>
          </cell>
          <cell r="E2499">
            <v>0</v>
          </cell>
          <cell r="F2499">
            <v>0</v>
          </cell>
          <cell r="G2499">
            <v>0</v>
          </cell>
          <cell r="H2499">
            <v>0</v>
          </cell>
          <cell r="I2499">
            <v>0</v>
          </cell>
        </row>
        <row r="2500">
          <cell r="B2500">
            <v>419800</v>
          </cell>
          <cell r="C2500">
            <v>149047840138.62</v>
          </cell>
          <cell r="D2500">
            <v>121936429914.23</v>
          </cell>
          <cell r="E2500">
            <v>0</v>
          </cell>
          <cell r="F2500">
            <v>149047840</v>
          </cell>
          <cell r="G2500">
            <v>121936430</v>
          </cell>
          <cell r="H2500">
            <v>27111410</v>
          </cell>
          <cell r="I2500">
            <v>0</v>
          </cell>
        </row>
        <row r="2501">
          <cell r="B2501">
            <v>419805</v>
          </cell>
          <cell r="C2501">
            <v>949087415.65999997</v>
          </cell>
          <cell r="D2501">
            <v>235803018.06999999</v>
          </cell>
          <cell r="E2501">
            <v>0</v>
          </cell>
          <cell r="F2501">
            <v>949087</v>
          </cell>
          <cell r="G2501">
            <v>235803</v>
          </cell>
          <cell r="H2501">
            <v>713284</v>
          </cell>
          <cell r="I2501">
            <v>0</v>
          </cell>
        </row>
        <row r="2502">
          <cell r="B2502">
            <v>419810</v>
          </cell>
          <cell r="C2502">
            <v>126872624271.60001</v>
          </cell>
          <cell r="D2502">
            <v>121520341169.16</v>
          </cell>
          <cell r="E2502">
            <v>0</v>
          </cell>
          <cell r="F2502">
            <v>126872624</v>
          </cell>
          <cell r="G2502">
            <v>121520341</v>
          </cell>
          <cell r="H2502">
            <v>5352283</v>
          </cell>
          <cell r="I2502">
            <v>0</v>
          </cell>
        </row>
        <row r="2503">
          <cell r="B2503">
            <v>419815</v>
          </cell>
          <cell r="C2503">
            <v>0</v>
          </cell>
          <cell r="D2503">
            <v>0</v>
          </cell>
          <cell r="E2503">
            <v>0</v>
          </cell>
          <cell r="F2503">
            <v>0</v>
          </cell>
          <cell r="G2503">
            <v>0</v>
          </cell>
          <cell r="H2503">
            <v>0</v>
          </cell>
          <cell r="I2503">
            <v>0</v>
          </cell>
        </row>
        <row r="2504">
          <cell r="B2504">
            <v>419820</v>
          </cell>
          <cell r="C2504">
            <v>0</v>
          </cell>
          <cell r="D2504">
            <v>0</v>
          </cell>
          <cell r="E2504">
            <v>0</v>
          </cell>
          <cell r="F2504">
            <v>0</v>
          </cell>
          <cell r="G2504">
            <v>0</v>
          </cell>
          <cell r="H2504">
            <v>0</v>
          </cell>
          <cell r="I2504">
            <v>0</v>
          </cell>
        </row>
        <row r="2505">
          <cell r="B2505">
            <v>419825</v>
          </cell>
          <cell r="C2505">
            <v>13237325.98</v>
          </cell>
          <cell r="D2505">
            <v>0</v>
          </cell>
          <cell r="E2505">
            <v>0</v>
          </cell>
          <cell r="F2505">
            <v>13237</v>
          </cell>
          <cell r="G2505">
            <v>0</v>
          </cell>
          <cell r="H2505">
            <v>13237</v>
          </cell>
          <cell r="I2505">
            <v>0</v>
          </cell>
        </row>
        <row r="2506">
          <cell r="B2506">
            <v>419830</v>
          </cell>
          <cell r="C2506">
            <v>0</v>
          </cell>
          <cell r="D2506">
            <v>0</v>
          </cell>
          <cell r="E2506">
            <v>0</v>
          </cell>
          <cell r="F2506">
            <v>0</v>
          </cell>
          <cell r="G2506">
            <v>0</v>
          </cell>
          <cell r="H2506">
            <v>0</v>
          </cell>
          <cell r="I2506">
            <v>0</v>
          </cell>
        </row>
        <row r="2507">
          <cell r="B2507">
            <v>419835</v>
          </cell>
          <cell r="C2507">
            <v>20977048628.439999</v>
          </cell>
          <cell r="D2507">
            <v>0</v>
          </cell>
          <cell r="E2507">
            <v>0</v>
          </cell>
          <cell r="F2507">
            <v>20977049</v>
          </cell>
          <cell r="G2507">
            <v>0</v>
          </cell>
          <cell r="H2507">
            <v>20977049</v>
          </cell>
          <cell r="I2507">
            <v>0</v>
          </cell>
        </row>
        <row r="2508">
          <cell r="B2508">
            <v>419840</v>
          </cell>
          <cell r="C2508">
            <v>0</v>
          </cell>
          <cell r="D2508">
            <v>0</v>
          </cell>
          <cell r="E2508">
            <v>0</v>
          </cell>
          <cell r="F2508">
            <v>0</v>
          </cell>
          <cell r="G2508">
            <v>0</v>
          </cell>
          <cell r="H2508">
            <v>0</v>
          </cell>
          <cell r="I2508">
            <v>0</v>
          </cell>
        </row>
        <row r="2509">
          <cell r="B2509">
            <v>419850</v>
          </cell>
          <cell r="C2509">
            <v>234087915.94</v>
          </cell>
          <cell r="D2509">
            <v>0</v>
          </cell>
          <cell r="E2509">
            <v>0</v>
          </cell>
          <cell r="F2509">
            <v>234088</v>
          </cell>
          <cell r="G2509">
            <v>0</v>
          </cell>
          <cell r="H2509">
            <v>234088</v>
          </cell>
          <cell r="I2509">
            <v>0</v>
          </cell>
        </row>
        <row r="2510">
          <cell r="B2510">
            <v>419855</v>
          </cell>
          <cell r="C2510">
            <v>1754581</v>
          </cell>
          <cell r="D2510">
            <v>180285727</v>
          </cell>
          <cell r="E2510">
            <v>0</v>
          </cell>
          <cell r="F2510">
            <v>1755</v>
          </cell>
          <cell r="G2510">
            <v>180286</v>
          </cell>
          <cell r="H2510">
            <v>-178531</v>
          </cell>
          <cell r="I2510">
            <v>0</v>
          </cell>
        </row>
        <row r="2511">
          <cell r="B2511">
            <v>500000</v>
          </cell>
          <cell r="C2511">
            <v>2468027979266.1602</v>
          </cell>
          <cell r="D2511">
            <v>2572856045004.52</v>
          </cell>
          <cell r="E2511">
            <v>0</v>
          </cell>
          <cell r="F2511">
            <v>2468027979</v>
          </cell>
          <cell r="G2511">
            <v>2572856045</v>
          </cell>
          <cell r="H2511">
            <v>-104828066</v>
          </cell>
          <cell r="I2511">
            <v>0</v>
          </cell>
        </row>
        <row r="2512">
          <cell r="B2512">
            <v>510000</v>
          </cell>
          <cell r="C2512">
            <v>2351026720912.52</v>
          </cell>
          <cell r="D2512">
            <v>2549109887229.75</v>
          </cell>
          <cell r="E2512">
            <v>0</v>
          </cell>
          <cell r="F2512">
            <v>2351026721</v>
          </cell>
          <cell r="G2512">
            <v>2549109887</v>
          </cell>
          <cell r="H2512">
            <v>-198083166</v>
          </cell>
          <cell r="I2512">
            <v>0</v>
          </cell>
        </row>
        <row r="2513">
          <cell r="B2513">
            <v>510100</v>
          </cell>
          <cell r="C2513">
            <v>0</v>
          </cell>
          <cell r="D2513">
            <v>0</v>
          </cell>
          <cell r="E2513">
            <v>0</v>
          </cell>
          <cell r="F2513">
            <v>0</v>
          </cell>
          <cell r="G2513">
            <v>0</v>
          </cell>
          <cell r="H2513">
            <v>0</v>
          </cell>
          <cell r="I2513">
            <v>0</v>
          </cell>
        </row>
        <row r="2514">
          <cell r="B2514">
            <v>510105</v>
          </cell>
          <cell r="C2514">
            <v>0</v>
          </cell>
          <cell r="D2514">
            <v>0</v>
          </cell>
          <cell r="E2514">
            <v>0</v>
          </cell>
          <cell r="F2514">
            <v>0</v>
          </cell>
          <cell r="G2514">
            <v>0</v>
          </cell>
          <cell r="H2514">
            <v>0</v>
          </cell>
          <cell r="I2514">
            <v>0</v>
          </cell>
        </row>
        <row r="2515">
          <cell r="B2515">
            <v>510110</v>
          </cell>
          <cell r="C2515">
            <v>0</v>
          </cell>
          <cell r="D2515">
            <v>0</v>
          </cell>
          <cell r="E2515">
            <v>0</v>
          </cell>
          <cell r="F2515">
            <v>0</v>
          </cell>
          <cell r="G2515">
            <v>0</v>
          </cell>
          <cell r="H2515">
            <v>0</v>
          </cell>
          <cell r="I2515">
            <v>0</v>
          </cell>
        </row>
        <row r="2516">
          <cell r="B2516">
            <v>510115</v>
          </cell>
          <cell r="C2516">
            <v>0</v>
          </cell>
          <cell r="D2516">
            <v>0</v>
          </cell>
          <cell r="E2516">
            <v>0</v>
          </cell>
          <cell r="F2516">
            <v>0</v>
          </cell>
          <cell r="G2516">
            <v>0</v>
          </cell>
          <cell r="H2516">
            <v>0</v>
          </cell>
          <cell r="I2516">
            <v>0</v>
          </cell>
        </row>
        <row r="2517">
          <cell r="B2517">
            <v>510195</v>
          </cell>
          <cell r="C2517">
            <v>0</v>
          </cell>
          <cell r="D2517">
            <v>0</v>
          </cell>
          <cell r="E2517">
            <v>0</v>
          </cell>
          <cell r="F2517">
            <v>0</v>
          </cell>
          <cell r="G2517">
            <v>0</v>
          </cell>
          <cell r="H2517">
            <v>0</v>
          </cell>
          <cell r="I2517">
            <v>0</v>
          </cell>
        </row>
        <row r="2518">
          <cell r="B2518">
            <v>510200</v>
          </cell>
          <cell r="C2518">
            <v>228419861133.04001</v>
          </cell>
          <cell r="D2518">
            <v>136218987926.60001</v>
          </cell>
          <cell r="E2518">
            <v>0</v>
          </cell>
          <cell r="F2518">
            <v>228419861</v>
          </cell>
          <cell r="G2518">
            <v>136218988</v>
          </cell>
          <cell r="H2518">
            <v>92200873</v>
          </cell>
          <cell r="I2518">
            <v>0</v>
          </cell>
        </row>
        <row r="2519">
          <cell r="B2519">
            <v>510205</v>
          </cell>
          <cell r="C2519">
            <v>0</v>
          </cell>
          <cell r="D2519">
            <v>0</v>
          </cell>
          <cell r="E2519">
            <v>0</v>
          </cell>
          <cell r="F2519">
            <v>0</v>
          </cell>
          <cell r="G2519">
            <v>0</v>
          </cell>
          <cell r="H2519">
            <v>0</v>
          </cell>
          <cell r="I2519">
            <v>0</v>
          </cell>
        </row>
        <row r="2520">
          <cell r="B2520">
            <v>510210</v>
          </cell>
          <cell r="C2520">
            <v>0</v>
          </cell>
          <cell r="D2520">
            <v>0</v>
          </cell>
          <cell r="E2520">
            <v>0</v>
          </cell>
          <cell r="F2520">
            <v>0</v>
          </cell>
          <cell r="G2520">
            <v>0</v>
          </cell>
          <cell r="H2520">
            <v>0</v>
          </cell>
          <cell r="I2520">
            <v>0</v>
          </cell>
        </row>
        <row r="2521">
          <cell r="B2521">
            <v>510215</v>
          </cell>
          <cell r="C2521">
            <v>0</v>
          </cell>
          <cell r="D2521">
            <v>0</v>
          </cell>
          <cell r="E2521">
            <v>0</v>
          </cell>
          <cell r="F2521">
            <v>0</v>
          </cell>
          <cell r="G2521">
            <v>0</v>
          </cell>
          <cell r="H2521">
            <v>0</v>
          </cell>
          <cell r="I2521">
            <v>0</v>
          </cell>
        </row>
        <row r="2522">
          <cell r="B2522">
            <v>510220</v>
          </cell>
          <cell r="C2522">
            <v>0</v>
          </cell>
          <cell r="D2522">
            <v>0</v>
          </cell>
          <cell r="E2522">
            <v>0</v>
          </cell>
          <cell r="F2522">
            <v>0</v>
          </cell>
          <cell r="G2522">
            <v>0</v>
          </cell>
          <cell r="H2522">
            <v>0</v>
          </cell>
          <cell r="I2522">
            <v>0</v>
          </cell>
        </row>
        <row r="2523">
          <cell r="B2523">
            <v>510225</v>
          </cell>
          <cell r="C2523">
            <v>34064834565.52</v>
          </cell>
          <cell r="D2523">
            <v>3336746061.21</v>
          </cell>
          <cell r="E2523">
            <v>0</v>
          </cell>
          <cell r="F2523">
            <v>34064835</v>
          </cell>
          <cell r="G2523">
            <v>3336746</v>
          </cell>
          <cell r="H2523">
            <v>30728089</v>
          </cell>
          <cell r="I2523">
            <v>0</v>
          </cell>
        </row>
        <row r="2524">
          <cell r="B2524">
            <v>510230</v>
          </cell>
          <cell r="C2524">
            <v>194355026567.51999</v>
          </cell>
          <cell r="D2524">
            <v>132882241865.39</v>
          </cell>
          <cell r="E2524">
            <v>0</v>
          </cell>
          <cell r="F2524">
            <v>194355027</v>
          </cell>
          <cell r="G2524">
            <v>132882242</v>
          </cell>
          <cell r="H2524">
            <v>61472785</v>
          </cell>
          <cell r="I2524">
            <v>0</v>
          </cell>
        </row>
        <row r="2525">
          <cell r="B2525">
            <v>510235</v>
          </cell>
          <cell r="C2525">
            <v>0</v>
          </cell>
          <cell r="D2525">
            <v>0</v>
          </cell>
          <cell r="E2525">
            <v>0</v>
          </cell>
          <cell r="F2525">
            <v>0</v>
          </cell>
          <cell r="G2525">
            <v>0</v>
          </cell>
          <cell r="H2525">
            <v>0</v>
          </cell>
          <cell r="I2525">
            <v>0</v>
          </cell>
        </row>
        <row r="2526">
          <cell r="B2526">
            <v>510240</v>
          </cell>
          <cell r="C2526">
            <v>0</v>
          </cell>
          <cell r="D2526">
            <v>0</v>
          </cell>
          <cell r="E2526">
            <v>0</v>
          </cell>
          <cell r="F2526">
            <v>0</v>
          </cell>
          <cell r="G2526">
            <v>0</v>
          </cell>
          <cell r="H2526">
            <v>0</v>
          </cell>
          <cell r="I2526">
            <v>0</v>
          </cell>
        </row>
        <row r="2527">
          <cell r="B2527">
            <v>510295</v>
          </cell>
          <cell r="C2527">
            <v>0</v>
          </cell>
          <cell r="D2527">
            <v>0</v>
          </cell>
          <cell r="E2527">
            <v>0</v>
          </cell>
          <cell r="F2527">
            <v>0</v>
          </cell>
          <cell r="G2527">
            <v>0</v>
          </cell>
          <cell r="H2527">
            <v>0</v>
          </cell>
          <cell r="I2527">
            <v>0</v>
          </cell>
        </row>
        <row r="2528">
          <cell r="B2528">
            <v>510297</v>
          </cell>
          <cell r="C2528">
            <v>0</v>
          </cell>
          <cell r="D2528">
            <v>0</v>
          </cell>
          <cell r="E2528">
            <v>0</v>
          </cell>
          <cell r="F2528">
            <v>0</v>
          </cell>
          <cell r="G2528">
            <v>0</v>
          </cell>
          <cell r="H2528">
            <v>0</v>
          </cell>
          <cell r="I2528">
            <v>0</v>
          </cell>
        </row>
        <row r="2529">
          <cell r="B2529">
            <v>510300</v>
          </cell>
          <cell r="C2529">
            <v>32875546651.419998</v>
          </cell>
          <cell r="D2529">
            <v>18710107208.200001</v>
          </cell>
          <cell r="E2529">
            <v>0</v>
          </cell>
          <cell r="F2529">
            <v>32875547</v>
          </cell>
          <cell r="G2529">
            <v>18710107</v>
          </cell>
          <cell r="H2529">
            <v>14165440</v>
          </cell>
          <cell r="I2529">
            <v>0</v>
          </cell>
        </row>
        <row r="2530">
          <cell r="B2530">
            <v>510305</v>
          </cell>
          <cell r="C2530">
            <v>0</v>
          </cell>
          <cell r="D2530">
            <v>0</v>
          </cell>
          <cell r="E2530">
            <v>0</v>
          </cell>
          <cell r="F2530">
            <v>0</v>
          </cell>
          <cell r="G2530">
            <v>0</v>
          </cell>
          <cell r="H2530">
            <v>0</v>
          </cell>
          <cell r="I2530">
            <v>0</v>
          </cell>
        </row>
        <row r="2531">
          <cell r="B2531">
            <v>510310</v>
          </cell>
          <cell r="C2531">
            <v>0</v>
          </cell>
          <cell r="D2531">
            <v>0</v>
          </cell>
          <cell r="E2531">
            <v>0</v>
          </cell>
          <cell r="F2531">
            <v>0</v>
          </cell>
          <cell r="G2531">
            <v>0</v>
          </cell>
          <cell r="H2531">
            <v>0</v>
          </cell>
          <cell r="I2531">
            <v>0</v>
          </cell>
        </row>
        <row r="2532">
          <cell r="B2532">
            <v>510315</v>
          </cell>
          <cell r="C2532">
            <v>0</v>
          </cell>
          <cell r="D2532">
            <v>0</v>
          </cell>
          <cell r="E2532">
            <v>0</v>
          </cell>
          <cell r="F2532">
            <v>0</v>
          </cell>
          <cell r="G2532">
            <v>0</v>
          </cell>
          <cell r="H2532">
            <v>0</v>
          </cell>
          <cell r="I2532">
            <v>0</v>
          </cell>
        </row>
        <row r="2533">
          <cell r="B2533">
            <v>510320</v>
          </cell>
          <cell r="C2533">
            <v>0</v>
          </cell>
          <cell r="D2533">
            <v>0</v>
          </cell>
          <cell r="E2533">
            <v>0</v>
          </cell>
          <cell r="F2533">
            <v>0</v>
          </cell>
          <cell r="G2533">
            <v>0</v>
          </cell>
          <cell r="H2533">
            <v>0</v>
          </cell>
          <cell r="I2533">
            <v>0</v>
          </cell>
        </row>
        <row r="2534">
          <cell r="B2534">
            <v>510325</v>
          </cell>
          <cell r="C2534">
            <v>32875546651.419998</v>
          </cell>
          <cell r="D2534">
            <v>18710107208.200001</v>
          </cell>
          <cell r="E2534">
            <v>0</v>
          </cell>
          <cell r="F2534">
            <v>32875547</v>
          </cell>
          <cell r="G2534">
            <v>18710107</v>
          </cell>
          <cell r="H2534">
            <v>14165440</v>
          </cell>
          <cell r="I2534">
            <v>0</v>
          </cell>
        </row>
        <row r="2535">
          <cell r="B2535">
            <v>510330</v>
          </cell>
          <cell r="C2535">
            <v>0</v>
          </cell>
          <cell r="D2535">
            <v>0</v>
          </cell>
          <cell r="E2535">
            <v>0</v>
          </cell>
          <cell r="F2535">
            <v>0</v>
          </cell>
          <cell r="G2535">
            <v>0</v>
          </cell>
          <cell r="H2535">
            <v>0</v>
          </cell>
          <cell r="I2535">
            <v>0</v>
          </cell>
        </row>
        <row r="2536">
          <cell r="B2536">
            <v>510335</v>
          </cell>
          <cell r="C2536">
            <v>0</v>
          </cell>
          <cell r="D2536">
            <v>0</v>
          </cell>
          <cell r="E2536">
            <v>0</v>
          </cell>
          <cell r="F2536">
            <v>0</v>
          </cell>
          <cell r="G2536">
            <v>0</v>
          </cell>
          <cell r="H2536">
            <v>0</v>
          </cell>
          <cell r="I2536">
            <v>0</v>
          </cell>
        </row>
        <row r="2537">
          <cell r="B2537">
            <v>510340</v>
          </cell>
          <cell r="C2537">
            <v>0</v>
          </cell>
          <cell r="D2537">
            <v>0</v>
          </cell>
          <cell r="E2537">
            <v>0</v>
          </cell>
          <cell r="F2537">
            <v>0</v>
          </cell>
          <cell r="G2537">
            <v>0</v>
          </cell>
          <cell r="H2537">
            <v>0</v>
          </cell>
          <cell r="I2537">
            <v>0</v>
          </cell>
        </row>
        <row r="2538">
          <cell r="B2538">
            <v>510345</v>
          </cell>
          <cell r="C2538">
            <v>0</v>
          </cell>
          <cell r="D2538">
            <v>0</v>
          </cell>
          <cell r="E2538">
            <v>0</v>
          </cell>
          <cell r="F2538">
            <v>0</v>
          </cell>
          <cell r="G2538">
            <v>0</v>
          </cell>
          <cell r="H2538">
            <v>0</v>
          </cell>
          <cell r="I2538">
            <v>0</v>
          </cell>
        </row>
        <row r="2539">
          <cell r="B2539">
            <v>510350</v>
          </cell>
          <cell r="C2539">
            <v>0</v>
          </cell>
          <cell r="D2539">
            <v>0</v>
          </cell>
          <cell r="E2539">
            <v>0</v>
          </cell>
          <cell r="F2539">
            <v>0</v>
          </cell>
          <cell r="G2539">
            <v>0</v>
          </cell>
          <cell r="H2539">
            <v>0</v>
          </cell>
          <cell r="I2539">
            <v>0</v>
          </cell>
        </row>
        <row r="2540">
          <cell r="B2540">
            <v>510395</v>
          </cell>
          <cell r="C2540">
            <v>0</v>
          </cell>
          <cell r="D2540">
            <v>0</v>
          </cell>
          <cell r="E2540">
            <v>0</v>
          </cell>
          <cell r="F2540">
            <v>0</v>
          </cell>
          <cell r="G2540">
            <v>0</v>
          </cell>
          <cell r="H2540">
            <v>0</v>
          </cell>
          <cell r="I2540">
            <v>0</v>
          </cell>
        </row>
        <row r="2541">
          <cell r="B2541">
            <v>510397</v>
          </cell>
          <cell r="C2541">
            <v>0</v>
          </cell>
          <cell r="D2541">
            <v>0</v>
          </cell>
          <cell r="E2541">
            <v>0</v>
          </cell>
          <cell r="F2541">
            <v>0</v>
          </cell>
          <cell r="G2541">
            <v>0</v>
          </cell>
          <cell r="H2541">
            <v>0</v>
          </cell>
          <cell r="I2541">
            <v>0</v>
          </cell>
        </row>
        <row r="2542">
          <cell r="B2542">
            <v>510400</v>
          </cell>
          <cell r="C2542">
            <v>59194575436.709999</v>
          </cell>
          <cell r="D2542">
            <v>53929221521.940002</v>
          </cell>
          <cell r="E2542">
            <v>0</v>
          </cell>
          <cell r="F2542">
            <v>59194575</v>
          </cell>
          <cell r="G2542">
            <v>53929222</v>
          </cell>
          <cell r="H2542">
            <v>5265353</v>
          </cell>
          <cell r="I2542">
            <v>0</v>
          </cell>
        </row>
        <row r="2543">
          <cell r="B2543">
            <v>510405</v>
          </cell>
          <cell r="C2543">
            <v>1197565389.8699999</v>
          </cell>
          <cell r="D2543">
            <v>1917576584.26</v>
          </cell>
          <cell r="E2543">
            <v>0</v>
          </cell>
          <cell r="F2543">
            <v>1197565</v>
          </cell>
          <cell r="G2543">
            <v>1917577</v>
          </cell>
          <cell r="H2543">
            <v>-720012</v>
          </cell>
          <cell r="I2543">
            <v>0</v>
          </cell>
        </row>
        <row r="2544">
          <cell r="B2544">
            <v>510410</v>
          </cell>
          <cell r="C2544">
            <v>0</v>
          </cell>
          <cell r="D2544">
            <v>0</v>
          </cell>
          <cell r="E2544">
            <v>0</v>
          </cell>
          <cell r="F2544">
            <v>0</v>
          </cell>
          <cell r="G2544">
            <v>0</v>
          </cell>
          <cell r="H2544">
            <v>0</v>
          </cell>
          <cell r="I2544">
            <v>0</v>
          </cell>
        </row>
        <row r="2545">
          <cell r="B2545">
            <v>510415</v>
          </cell>
          <cell r="C2545">
            <v>0</v>
          </cell>
          <cell r="D2545">
            <v>0</v>
          </cell>
          <cell r="E2545">
            <v>0</v>
          </cell>
          <cell r="F2545">
            <v>0</v>
          </cell>
          <cell r="G2545">
            <v>0</v>
          </cell>
          <cell r="H2545">
            <v>0</v>
          </cell>
          <cell r="I2545">
            <v>0</v>
          </cell>
        </row>
        <row r="2546">
          <cell r="B2546">
            <v>510420</v>
          </cell>
          <cell r="C2546">
            <v>56121647011.830002</v>
          </cell>
          <cell r="D2546">
            <v>50155346505.989998</v>
          </cell>
          <cell r="E2546">
            <v>0</v>
          </cell>
          <cell r="F2546">
            <v>56121647</v>
          </cell>
          <cell r="G2546">
            <v>50155347</v>
          </cell>
          <cell r="H2546">
            <v>5966300</v>
          </cell>
          <cell r="I2546">
            <v>0</v>
          </cell>
        </row>
        <row r="2547">
          <cell r="B2547">
            <v>510425</v>
          </cell>
          <cell r="C2547">
            <v>0</v>
          </cell>
          <cell r="D2547">
            <v>0</v>
          </cell>
          <cell r="E2547">
            <v>0</v>
          </cell>
          <cell r="F2547">
            <v>0</v>
          </cell>
          <cell r="G2547">
            <v>0</v>
          </cell>
          <cell r="H2547">
            <v>0</v>
          </cell>
          <cell r="I2547">
            <v>0</v>
          </cell>
        </row>
        <row r="2548">
          <cell r="B2548">
            <v>510430</v>
          </cell>
          <cell r="C2548">
            <v>0</v>
          </cell>
          <cell r="D2548">
            <v>0</v>
          </cell>
          <cell r="E2548">
            <v>0</v>
          </cell>
          <cell r="F2548">
            <v>0</v>
          </cell>
          <cell r="G2548">
            <v>0</v>
          </cell>
          <cell r="H2548">
            <v>0</v>
          </cell>
          <cell r="I2548">
            <v>0</v>
          </cell>
        </row>
        <row r="2549">
          <cell r="B2549">
            <v>510435</v>
          </cell>
          <cell r="C2549">
            <v>0</v>
          </cell>
          <cell r="D2549">
            <v>0</v>
          </cell>
          <cell r="E2549">
            <v>0</v>
          </cell>
          <cell r="F2549">
            <v>0</v>
          </cell>
          <cell r="G2549">
            <v>0</v>
          </cell>
          <cell r="H2549">
            <v>0</v>
          </cell>
          <cell r="I2549">
            <v>0</v>
          </cell>
        </row>
        <row r="2550">
          <cell r="B2550">
            <v>510440</v>
          </cell>
          <cell r="C2550">
            <v>1349548672.0999999</v>
          </cell>
          <cell r="D2550">
            <v>1447248325.5999999</v>
          </cell>
          <cell r="E2550">
            <v>0</v>
          </cell>
          <cell r="F2550">
            <v>1349549</v>
          </cell>
          <cell r="G2550">
            <v>1447248</v>
          </cell>
          <cell r="H2550">
            <v>-97699</v>
          </cell>
          <cell r="I2550">
            <v>0</v>
          </cell>
        </row>
        <row r="2551">
          <cell r="B2551">
            <v>510445</v>
          </cell>
          <cell r="C2551">
            <v>510550277.92000002</v>
          </cell>
          <cell r="D2551">
            <v>408771214.74000001</v>
          </cell>
          <cell r="E2551">
            <v>0</v>
          </cell>
          <cell r="F2551">
            <v>510550</v>
          </cell>
          <cell r="G2551">
            <v>408771</v>
          </cell>
          <cell r="H2551">
            <v>101779</v>
          </cell>
          <cell r="I2551">
            <v>0</v>
          </cell>
        </row>
        <row r="2552">
          <cell r="B2552">
            <v>510450</v>
          </cell>
          <cell r="C2552">
            <v>0</v>
          </cell>
          <cell r="D2552">
            <v>0</v>
          </cell>
          <cell r="E2552">
            <v>0</v>
          </cell>
          <cell r="F2552">
            <v>0</v>
          </cell>
          <cell r="G2552">
            <v>0</v>
          </cell>
          <cell r="H2552">
            <v>0</v>
          </cell>
          <cell r="I2552">
            <v>0</v>
          </cell>
        </row>
        <row r="2553">
          <cell r="B2553">
            <v>510460</v>
          </cell>
          <cell r="C2553">
            <v>0</v>
          </cell>
          <cell r="D2553">
            <v>0</v>
          </cell>
          <cell r="E2553">
            <v>0</v>
          </cell>
          <cell r="F2553">
            <v>0</v>
          </cell>
          <cell r="G2553">
            <v>0</v>
          </cell>
          <cell r="H2553">
            <v>0</v>
          </cell>
          <cell r="I2553">
            <v>0</v>
          </cell>
        </row>
        <row r="2554">
          <cell r="B2554">
            <v>510465</v>
          </cell>
          <cell r="C2554">
            <v>0</v>
          </cell>
          <cell r="D2554">
            <v>0</v>
          </cell>
          <cell r="E2554">
            <v>0</v>
          </cell>
          <cell r="F2554">
            <v>0</v>
          </cell>
          <cell r="G2554">
            <v>0</v>
          </cell>
          <cell r="H2554">
            <v>0</v>
          </cell>
          <cell r="I2554">
            <v>0</v>
          </cell>
        </row>
        <row r="2555">
          <cell r="B2555">
            <v>510470</v>
          </cell>
          <cell r="C2555">
            <v>0</v>
          </cell>
          <cell r="D2555">
            <v>0</v>
          </cell>
          <cell r="E2555">
            <v>0</v>
          </cell>
          <cell r="F2555">
            <v>0</v>
          </cell>
          <cell r="G2555">
            <v>0</v>
          </cell>
          <cell r="H2555">
            <v>0</v>
          </cell>
          <cell r="I2555">
            <v>0</v>
          </cell>
        </row>
        <row r="2556">
          <cell r="B2556">
            <v>510475</v>
          </cell>
          <cell r="C2556">
            <v>0</v>
          </cell>
          <cell r="D2556">
            <v>0</v>
          </cell>
          <cell r="E2556">
            <v>0</v>
          </cell>
          <cell r="F2556">
            <v>0</v>
          </cell>
          <cell r="G2556">
            <v>0</v>
          </cell>
          <cell r="H2556">
            <v>0</v>
          </cell>
          <cell r="I2556">
            <v>0</v>
          </cell>
        </row>
        <row r="2557">
          <cell r="B2557">
            <v>510495</v>
          </cell>
          <cell r="C2557">
            <v>15011175.84</v>
          </cell>
          <cell r="D2557">
            <v>145140.45000000001</v>
          </cell>
          <cell r="E2557">
            <v>0</v>
          </cell>
          <cell r="F2557">
            <v>15011</v>
          </cell>
          <cell r="G2557">
            <v>145</v>
          </cell>
          <cell r="H2557">
            <v>14866</v>
          </cell>
          <cell r="I2557">
            <v>0</v>
          </cell>
        </row>
        <row r="2558">
          <cell r="B2558">
            <v>510497</v>
          </cell>
          <cell r="C2558">
            <v>252909.15</v>
          </cell>
          <cell r="D2558">
            <v>133750.9</v>
          </cell>
          <cell r="E2558">
            <v>0</v>
          </cell>
          <cell r="F2558">
            <v>253</v>
          </cell>
          <cell r="G2558">
            <v>134</v>
          </cell>
          <cell r="H2558">
            <v>119</v>
          </cell>
          <cell r="I2558">
            <v>0</v>
          </cell>
        </row>
        <row r="2559">
          <cell r="B2559">
            <v>510500</v>
          </cell>
          <cell r="C2559">
            <v>0</v>
          </cell>
          <cell r="D2559">
            <v>0</v>
          </cell>
          <cell r="E2559">
            <v>0</v>
          </cell>
          <cell r="F2559">
            <v>0</v>
          </cell>
          <cell r="G2559">
            <v>0</v>
          </cell>
          <cell r="H2559">
            <v>0</v>
          </cell>
          <cell r="I2559">
            <v>0</v>
          </cell>
        </row>
        <row r="2560">
          <cell r="B2560">
            <v>510505</v>
          </cell>
          <cell r="C2560">
            <v>0</v>
          </cell>
          <cell r="D2560">
            <v>0</v>
          </cell>
          <cell r="E2560">
            <v>0</v>
          </cell>
          <cell r="F2560">
            <v>0</v>
          </cell>
          <cell r="G2560">
            <v>0</v>
          </cell>
          <cell r="H2560">
            <v>0</v>
          </cell>
          <cell r="I2560">
            <v>0</v>
          </cell>
        </row>
        <row r="2561">
          <cell r="B2561">
            <v>510510</v>
          </cell>
          <cell r="C2561">
            <v>0</v>
          </cell>
          <cell r="D2561">
            <v>0</v>
          </cell>
          <cell r="E2561">
            <v>0</v>
          </cell>
          <cell r="F2561">
            <v>0</v>
          </cell>
          <cell r="G2561">
            <v>0</v>
          </cell>
          <cell r="H2561">
            <v>0</v>
          </cell>
          <cell r="I2561">
            <v>0</v>
          </cell>
        </row>
        <row r="2562">
          <cell r="B2562">
            <v>510597</v>
          </cell>
          <cell r="C2562">
            <v>0</v>
          </cell>
          <cell r="D2562">
            <v>0</v>
          </cell>
          <cell r="E2562">
            <v>0</v>
          </cell>
          <cell r="F2562">
            <v>0</v>
          </cell>
          <cell r="G2562">
            <v>0</v>
          </cell>
          <cell r="H2562">
            <v>0</v>
          </cell>
          <cell r="I2562">
            <v>0</v>
          </cell>
        </row>
        <row r="2563">
          <cell r="B2563">
            <v>510600</v>
          </cell>
          <cell r="C2563">
            <v>5044712964.5200005</v>
          </cell>
          <cell r="D2563">
            <v>11598231567.969999</v>
          </cell>
          <cell r="E2563">
            <v>0</v>
          </cell>
          <cell r="F2563">
            <v>5044713</v>
          </cell>
          <cell r="G2563">
            <v>11598232</v>
          </cell>
          <cell r="H2563">
            <v>-6553519</v>
          </cell>
          <cell r="I2563">
            <v>0</v>
          </cell>
        </row>
        <row r="2564">
          <cell r="B2564">
            <v>510605</v>
          </cell>
          <cell r="C2564">
            <v>5044712964.5200005</v>
          </cell>
          <cell r="D2564">
            <v>11598231567.969999</v>
          </cell>
          <cell r="E2564">
            <v>0</v>
          </cell>
          <cell r="F2564">
            <v>5044713</v>
          </cell>
          <cell r="G2564">
            <v>11598232</v>
          </cell>
          <cell r="H2564">
            <v>-6553519</v>
          </cell>
          <cell r="I2564">
            <v>0</v>
          </cell>
        </row>
        <row r="2565">
          <cell r="B2565">
            <v>510700</v>
          </cell>
          <cell r="C2565">
            <v>0</v>
          </cell>
          <cell r="D2565">
            <v>0</v>
          </cell>
          <cell r="E2565">
            <v>0</v>
          </cell>
          <cell r="F2565">
            <v>0</v>
          </cell>
          <cell r="G2565">
            <v>0</v>
          </cell>
          <cell r="H2565">
            <v>0</v>
          </cell>
          <cell r="I2565">
            <v>0</v>
          </cell>
        </row>
        <row r="2566">
          <cell r="B2566">
            <v>510705</v>
          </cell>
          <cell r="C2566">
            <v>0</v>
          </cell>
          <cell r="D2566">
            <v>0</v>
          </cell>
          <cell r="E2566">
            <v>0</v>
          </cell>
          <cell r="F2566">
            <v>0</v>
          </cell>
          <cell r="G2566">
            <v>0</v>
          </cell>
          <cell r="H2566">
            <v>0</v>
          </cell>
          <cell r="I2566">
            <v>0</v>
          </cell>
        </row>
        <row r="2567">
          <cell r="B2567">
            <v>510800</v>
          </cell>
          <cell r="C2567">
            <v>0</v>
          </cell>
          <cell r="D2567">
            <v>0</v>
          </cell>
          <cell r="E2567">
            <v>0</v>
          </cell>
          <cell r="F2567">
            <v>0</v>
          </cell>
          <cell r="G2567">
            <v>0</v>
          </cell>
          <cell r="H2567">
            <v>0</v>
          </cell>
          <cell r="I2567">
            <v>0</v>
          </cell>
        </row>
        <row r="2568">
          <cell r="B2568">
            <v>510805</v>
          </cell>
          <cell r="C2568">
            <v>0</v>
          </cell>
          <cell r="D2568">
            <v>0</v>
          </cell>
          <cell r="E2568">
            <v>0</v>
          </cell>
          <cell r="F2568">
            <v>0</v>
          </cell>
          <cell r="G2568">
            <v>0</v>
          </cell>
          <cell r="H2568">
            <v>0</v>
          </cell>
          <cell r="I2568">
            <v>0</v>
          </cell>
        </row>
        <row r="2569">
          <cell r="B2569">
            <v>511000</v>
          </cell>
          <cell r="C2569">
            <v>0</v>
          </cell>
          <cell r="D2569">
            <v>0</v>
          </cell>
          <cell r="E2569">
            <v>0</v>
          </cell>
          <cell r="F2569">
            <v>0</v>
          </cell>
          <cell r="G2569">
            <v>0</v>
          </cell>
          <cell r="H2569">
            <v>0</v>
          </cell>
          <cell r="I2569">
            <v>0</v>
          </cell>
        </row>
        <row r="2570">
          <cell r="B2570">
            <v>511005</v>
          </cell>
          <cell r="C2570">
            <v>0</v>
          </cell>
          <cell r="D2570">
            <v>0</v>
          </cell>
          <cell r="E2570">
            <v>0</v>
          </cell>
          <cell r="F2570">
            <v>0</v>
          </cell>
          <cell r="G2570">
            <v>0</v>
          </cell>
          <cell r="H2570">
            <v>0</v>
          </cell>
          <cell r="I2570">
            <v>0</v>
          </cell>
        </row>
        <row r="2571">
          <cell r="B2571">
            <v>511010</v>
          </cell>
          <cell r="C2571">
            <v>0</v>
          </cell>
          <cell r="D2571">
            <v>0</v>
          </cell>
          <cell r="E2571">
            <v>0</v>
          </cell>
          <cell r="F2571">
            <v>0</v>
          </cell>
          <cell r="G2571">
            <v>0</v>
          </cell>
          <cell r="H2571">
            <v>0</v>
          </cell>
          <cell r="I2571">
            <v>0</v>
          </cell>
        </row>
        <row r="2572">
          <cell r="B2572">
            <v>511015</v>
          </cell>
          <cell r="C2572">
            <v>0</v>
          </cell>
          <cell r="D2572">
            <v>0</v>
          </cell>
          <cell r="E2572">
            <v>0</v>
          </cell>
          <cell r="F2572">
            <v>0</v>
          </cell>
          <cell r="G2572">
            <v>0</v>
          </cell>
          <cell r="H2572">
            <v>0</v>
          </cell>
          <cell r="I2572">
            <v>0</v>
          </cell>
        </row>
        <row r="2573">
          <cell r="B2573">
            <v>511020</v>
          </cell>
          <cell r="C2573">
            <v>0</v>
          </cell>
          <cell r="D2573">
            <v>0</v>
          </cell>
          <cell r="E2573">
            <v>0</v>
          </cell>
          <cell r="F2573">
            <v>0</v>
          </cell>
          <cell r="G2573">
            <v>0</v>
          </cell>
          <cell r="H2573">
            <v>0</v>
          </cell>
          <cell r="I2573">
            <v>0</v>
          </cell>
        </row>
        <row r="2574">
          <cell r="B2574">
            <v>511025</v>
          </cell>
          <cell r="C2574">
            <v>0</v>
          </cell>
          <cell r="D2574">
            <v>0</v>
          </cell>
          <cell r="E2574">
            <v>0</v>
          </cell>
          <cell r="F2574">
            <v>0</v>
          </cell>
          <cell r="G2574">
            <v>0</v>
          </cell>
          <cell r="H2574">
            <v>0</v>
          </cell>
          <cell r="I2574">
            <v>0</v>
          </cell>
        </row>
        <row r="2575">
          <cell r="B2575">
            <v>511030</v>
          </cell>
          <cell r="C2575">
            <v>0</v>
          </cell>
          <cell r="D2575">
            <v>0</v>
          </cell>
          <cell r="E2575">
            <v>0</v>
          </cell>
          <cell r="F2575">
            <v>0</v>
          </cell>
          <cell r="G2575">
            <v>0</v>
          </cell>
          <cell r="H2575">
            <v>0</v>
          </cell>
          <cell r="I2575">
            <v>0</v>
          </cell>
        </row>
        <row r="2576">
          <cell r="B2576">
            <v>511035</v>
          </cell>
          <cell r="C2576">
            <v>0</v>
          </cell>
          <cell r="D2576">
            <v>0</v>
          </cell>
          <cell r="E2576">
            <v>0</v>
          </cell>
          <cell r="F2576">
            <v>0</v>
          </cell>
          <cell r="G2576">
            <v>0</v>
          </cell>
          <cell r="H2576">
            <v>0</v>
          </cell>
          <cell r="I2576">
            <v>0</v>
          </cell>
        </row>
        <row r="2577">
          <cell r="B2577">
            <v>511095</v>
          </cell>
          <cell r="C2577">
            <v>0</v>
          </cell>
          <cell r="D2577">
            <v>0</v>
          </cell>
          <cell r="E2577">
            <v>0</v>
          </cell>
          <cell r="F2577">
            <v>0</v>
          </cell>
          <cell r="G2577">
            <v>0</v>
          </cell>
          <cell r="H2577">
            <v>0</v>
          </cell>
          <cell r="I2577">
            <v>0</v>
          </cell>
        </row>
        <row r="2578">
          <cell r="B2578">
            <v>511100</v>
          </cell>
          <cell r="C2578">
            <v>0</v>
          </cell>
          <cell r="D2578">
            <v>0</v>
          </cell>
          <cell r="E2578">
            <v>0</v>
          </cell>
          <cell r="F2578">
            <v>0</v>
          </cell>
          <cell r="G2578">
            <v>0</v>
          </cell>
          <cell r="H2578">
            <v>0</v>
          </cell>
          <cell r="I2578">
            <v>0</v>
          </cell>
        </row>
        <row r="2579">
          <cell r="B2579">
            <v>511105</v>
          </cell>
          <cell r="C2579">
            <v>0</v>
          </cell>
          <cell r="D2579">
            <v>0</v>
          </cell>
          <cell r="E2579">
            <v>0</v>
          </cell>
          <cell r="F2579">
            <v>0</v>
          </cell>
          <cell r="G2579">
            <v>0</v>
          </cell>
          <cell r="H2579">
            <v>0</v>
          </cell>
          <cell r="I2579">
            <v>0</v>
          </cell>
        </row>
        <row r="2580">
          <cell r="B2580">
            <v>511110</v>
          </cell>
          <cell r="C2580">
            <v>0</v>
          </cell>
          <cell r="D2580">
            <v>0</v>
          </cell>
          <cell r="E2580">
            <v>0</v>
          </cell>
          <cell r="F2580">
            <v>0</v>
          </cell>
          <cell r="G2580">
            <v>0</v>
          </cell>
          <cell r="H2580">
            <v>0</v>
          </cell>
          <cell r="I2580">
            <v>0</v>
          </cell>
        </row>
        <row r="2581">
          <cell r="B2581">
            <v>511115</v>
          </cell>
          <cell r="C2581">
            <v>0</v>
          </cell>
          <cell r="D2581">
            <v>0</v>
          </cell>
          <cell r="E2581">
            <v>0</v>
          </cell>
          <cell r="F2581">
            <v>0</v>
          </cell>
          <cell r="G2581">
            <v>0</v>
          </cell>
          <cell r="H2581">
            <v>0</v>
          </cell>
          <cell r="I2581">
            <v>0</v>
          </cell>
        </row>
        <row r="2582">
          <cell r="B2582">
            <v>511120</v>
          </cell>
          <cell r="C2582">
            <v>0</v>
          </cell>
          <cell r="D2582">
            <v>0</v>
          </cell>
          <cell r="E2582">
            <v>0</v>
          </cell>
          <cell r="F2582">
            <v>0</v>
          </cell>
          <cell r="G2582">
            <v>0</v>
          </cell>
          <cell r="H2582">
            <v>0</v>
          </cell>
          <cell r="I2582">
            <v>0</v>
          </cell>
        </row>
        <row r="2583">
          <cell r="B2583">
            <v>511200</v>
          </cell>
          <cell r="C2583">
            <v>0</v>
          </cell>
          <cell r="D2583">
            <v>0</v>
          </cell>
          <cell r="E2583">
            <v>0</v>
          </cell>
          <cell r="F2583">
            <v>0</v>
          </cell>
          <cell r="G2583">
            <v>0</v>
          </cell>
          <cell r="H2583">
            <v>0</v>
          </cell>
          <cell r="I2583">
            <v>0</v>
          </cell>
        </row>
        <row r="2584">
          <cell r="B2584">
            <v>511205</v>
          </cell>
          <cell r="C2584">
            <v>0</v>
          </cell>
          <cell r="D2584">
            <v>0</v>
          </cell>
          <cell r="E2584">
            <v>0</v>
          </cell>
          <cell r="F2584">
            <v>0</v>
          </cell>
          <cell r="G2584">
            <v>0</v>
          </cell>
          <cell r="H2584">
            <v>0</v>
          </cell>
          <cell r="I2584">
            <v>0</v>
          </cell>
        </row>
        <row r="2585">
          <cell r="B2585">
            <v>511210</v>
          </cell>
          <cell r="C2585">
            <v>0</v>
          </cell>
          <cell r="D2585">
            <v>0</v>
          </cell>
          <cell r="E2585">
            <v>0</v>
          </cell>
          <cell r="F2585">
            <v>0</v>
          </cell>
          <cell r="G2585">
            <v>0</v>
          </cell>
          <cell r="H2585">
            <v>0</v>
          </cell>
          <cell r="I2585">
            <v>0</v>
          </cell>
        </row>
        <row r="2586">
          <cell r="B2586">
            <v>511300</v>
          </cell>
          <cell r="C2586">
            <v>0</v>
          </cell>
          <cell r="D2586">
            <v>0</v>
          </cell>
          <cell r="E2586">
            <v>0</v>
          </cell>
          <cell r="F2586">
            <v>0</v>
          </cell>
          <cell r="G2586">
            <v>0</v>
          </cell>
          <cell r="H2586">
            <v>0</v>
          </cell>
          <cell r="I2586">
            <v>0</v>
          </cell>
        </row>
        <row r="2587">
          <cell r="B2587">
            <v>511305</v>
          </cell>
          <cell r="C2587">
            <v>0</v>
          </cell>
          <cell r="D2587">
            <v>0</v>
          </cell>
          <cell r="E2587">
            <v>0</v>
          </cell>
          <cell r="F2587">
            <v>0</v>
          </cell>
          <cell r="G2587">
            <v>0</v>
          </cell>
          <cell r="H2587">
            <v>0</v>
          </cell>
          <cell r="I2587">
            <v>0</v>
          </cell>
        </row>
        <row r="2588">
          <cell r="B2588">
            <v>511310</v>
          </cell>
          <cell r="C2588">
            <v>0</v>
          </cell>
          <cell r="D2588">
            <v>0</v>
          </cell>
          <cell r="E2588">
            <v>0</v>
          </cell>
          <cell r="F2588">
            <v>0</v>
          </cell>
          <cell r="G2588">
            <v>0</v>
          </cell>
          <cell r="H2588">
            <v>0</v>
          </cell>
          <cell r="I2588">
            <v>0</v>
          </cell>
        </row>
        <row r="2589">
          <cell r="B2589">
            <v>511315</v>
          </cell>
          <cell r="C2589">
            <v>0</v>
          </cell>
          <cell r="D2589">
            <v>0</v>
          </cell>
          <cell r="E2589">
            <v>0</v>
          </cell>
          <cell r="F2589">
            <v>0</v>
          </cell>
          <cell r="G2589">
            <v>0</v>
          </cell>
          <cell r="H2589">
            <v>0</v>
          </cell>
          <cell r="I2589">
            <v>0</v>
          </cell>
        </row>
        <row r="2590">
          <cell r="B2590">
            <v>511320</v>
          </cell>
          <cell r="C2590">
            <v>0</v>
          </cell>
          <cell r="D2590">
            <v>0</v>
          </cell>
          <cell r="E2590">
            <v>0</v>
          </cell>
          <cell r="F2590">
            <v>0</v>
          </cell>
          <cell r="G2590">
            <v>0</v>
          </cell>
          <cell r="H2590">
            <v>0</v>
          </cell>
          <cell r="I2590">
            <v>0</v>
          </cell>
        </row>
        <row r="2591">
          <cell r="B2591">
            <v>511325</v>
          </cell>
          <cell r="C2591">
            <v>0</v>
          </cell>
          <cell r="D2591">
            <v>0</v>
          </cell>
          <cell r="E2591">
            <v>0</v>
          </cell>
          <cell r="F2591">
            <v>0</v>
          </cell>
          <cell r="G2591">
            <v>0</v>
          </cell>
          <cell r="H2591">
            <v>0</v>
          </cell>
          <cell r="I2591">
            <v>0</v>
          </cell>
        </row>
        <row r="2592">
          <cell r="B2592">
            <v>511330</v>
          </cell>
          <cell r="C2592">
            <v>0</v>
          </cell>
          <cell r="D2592">
            <v>0</v>
          </cell>
          <cell r="E2592">
            <v>0</v>
          </cell>
          <cell r="F2592">
            <v>0</v>
          </cell>
          <cell r="G2592">
            <v>0</v>
          </cell>
          <cell r="H2592">
            <v>0</v>
          </cell>
          <cell r="I2592">
            <v>0</v>
          </cell>
        </row>
        <row r="2593">
          <cell r="B2593">
            <v>511335</v>
          </cell>
          <cell r="C2593">
            <v>0</v>
          </cell>
          <cell r="D2593">
            <v>0</v>
          </cell>
          <cell r="E2593">
            <v>0</v>
          </cell>
          <cell r="F2593">
            <v>0</v>
          </cell>
          <cell r="G2593">
            <v>0</v>
          </cell>
          <cell r="H2593">
            <v>0</v>
          </cell>
          <cell r="I2593">
            <v>0</v>
          </cell>
        </row>
        <row r="2594">
          <cell r="B2594">
            <v>511340</v>
          </cell>
          <cell r="C2594">
            <v>0</v>
          </cell>
          <cell r="D2594">
            <v>0</v>
          </cell>
          <cell r="E2594">
            <v>0</v>
          </cell>
          <cell r="F2594">
            <v>0</v>
          </cell>
          <cell r="G2594">
            <v>0</v>
          </cell>
          <cell r="H2594">
            <v>0</v>
          </cell>
          <cell r="I2594">
            <v>0</v>
          </cell>
        </row>
        <row r="2595">
          <cell r="B2595">
            <v>511345</v>
          </cell>
          <cell r="C2595">
            <v>0</v>
          </cell>
          <cell r="D2595">
            <v>0</v>
          </cell>
          <cell r="E2595">
            <v>0</v>
          </cell>
          <cell r="F2595">
            <v>0</v>
          </cell>
          <cell r="G2595">
            <v>0</v>
          </cell>
          <cell r="H2595">
            <v>0</v>
          </cell>
          <cell r="I2595">
            <v>0</v>
          </cell>
        </row>
        <row r="2596">
          <cell r="B2596">
            <v>511395</v>
          </cell>
          <cell r="C2596">
            <v>0</v>
          </cell>
          <cell r="D2596">
            <v>0</v>
          </cell>
          <cell r="E2596">
            <v>0</v>
          </cell>
          <cell r="F2596">
            <v>0</v>
          </cell>
          <cell r="G2596">
            <v>0</v>
          </cell>
          <cell r="H2596">
            <v>0</v>
          </cell>
          <cell r="I2596">
            <v>0</v>
          </cell>
        </row>
        <row r="2597">
          <cell r="B2597">
            <v>511397</v>
          </cell>
          <cell r="C2597">
            <v>0</v>
          </cell>
          <cell r="D2597">
            <v>0</v>
          </cell>
          <cell r="E2597">
            <v>0</v>
          </cell>
          <cell r="F2597">
            <v>0</v>
          </cell>
          <cell r="G2597">
            <v>0</v>
          </cell>
          <cell r="H2597">
            <v>0</v>
          </cell>
          <cell r="I2597">
            <v>0</v>
          </cell>
        </row>
        <row r="2598">
          <cell r="B2598">
            <v>511400</v>
          </cell>
          <cell r="C2598">
            <v>0</v>
          </cell>
          <cell r="D2598">
            <v>0</v>
          </cell>
          <cell r="E2598">
            <v>0</v>
          </cell>
          <cell r="F2598">
            <v>0</v>
          </cell>
          <cell r="G2598">
            <v>0</v>
          </cell>
          <cell r="H2598">
            <v>0</v>
          </cell>
          <cell r="I2598">
            <v>0</v>
          </cell>
        </row>
        <row r="2599">
          <cell r="B2599">
            <v>511405</v>
          </cell>
          <cell r="C2599">
            <v>0</v>
          </cell>
          <cell r="D2599">
            <v>0</v>
          </cell>
          <cell r="E2599">
            <v>0</v>
          </cell>
          <cell r="F2599">
            <v>0</v>
          </cell>
          <cell r="G2599">
            <v>0</v>
          </cell>
          <cell r="H2599">
            <v>0</v>
          </cell>
          <cell r="I2599">
            <v>0</v>
          </cell>
        </row>
        <row r="2600">
          <cell r="B2600">
            <v>511497</v>
          </cell>
          <cell r="C2600">
            <v>0</v>
          </cell>
          <cell r="D2600">
            <v>0</v>
          </cell>
          <cell r="E2600">
            <v>0</v>
          </cell>
          <cell r="F2600">
            <v>0</v>
          </cell>
          <cell r="G2600">
            <v>0</v>
          </cell>
          <cell r="H2600">
            <v>0</v>
          </cell>
          <cell r="I2600">
            <v>0</v>
          </cell>
        </row>
        <row r="2601">
          <cell r="B2601">
            <v>511500</v>
          </cell>
          <cell r="C2601">
            <v>13307064001.08</v>
          </cell>
          <cell r="D2601">
            <v>11267268969.799999</v>
          </cell>
          <cell r="E2601">
            <v>0</v>
          </cell>
          <cell r="F2601">
            <v>13307064</v>
          </cell>
          <cell r="G2601">
            <v>11267269</v>
          </cell>
          <cell r="H2601">
            <v>2039795</v>
          </cell>
          <cell r="I2601">
            <v>0</v>
          </cell>
        </row>
        <row r="2602">
          <cell r="B2602">
            <v>511503</v>
          </cell>
          <cell r="C2602">
            <v>0</v>
          </cell>
          <cell r="D2602">
            <v>0</v>
          </cell>
          <cell r="E2602">
            <v>0</v>
          </cell>
          <cell r="F2602">
            <v>0</v>
          </cell>
          <cell r="G2602">
            <v>0</v>
          </cell>
          <cell r="H2602">
            <v>0</v>
          </cell>
          <cell r="I2602">
            <v>0</v>
          </cell>
        </row>
        <row r="2603">
          <cell r="B2603">
            <v>511506</v>
          </cell>
          <cell r="C2603">
            <v>0</v>
          </cell>
          <cell r="D2603">
            <v>0</v>
          </cell>
          <cell r="E2603">
            <v>0</v>
          </cell>
          <cell r="F2603">
            <v>0</v>
          </cell>
          <cell r="G2603">
            <v>0</v>
          </cell>
          <cell r="H2603">
            <v>0</v>
          </cell>
          <cell r="I2603">
            <v>0</v>
          </cell>
        </row>
        <row r="2604">
          <cell r="B2604">
            <v>511509</v>
          </cell>
          <cell r="C2604">
            <v>0</v>
          </cell>
          <cell r="D2604">
            <v>0</v>
          </cell>
          <cell r="E2604">
            <v>0</v>
          </cell>
          <cell r="F2604">
            <v>0</v>
          </cell>
          <cell r="G2604">
            <v>0</v>
          </cell>
          <cell r="H2604">
            <v>0</v>
          </cell>
          <cell r="I2604">
            <v>0</v>
          </cell>
        </row>
        <row r="2605">
          <cell r="B2605">
            <v>511512</v>
          </cell>
          <cell r="C2605">
            <v>88986259.450000003</v>
          </cell>
          <cell r="D2605">
            <v>126715864.23999999</v>
          </cell>
          <cell r="E2605">
            <v>0</v>
          </cell>
          <cell r="F2605">
            <v>88986</v>
          </cell>
          <cell r="G2605">
            <v>126716</v>
          </cell>
          <cell r="H2605">
            <v>-37730</v>
          </cell>
          <cell r="I2605">
            <v>0</v>
          </cell>
        </row>
        <row r="2606">
          <cell r="B2606">
            <v>511515</v>
          </cell>
          <cell r="C2606">
            <v>0</v>
          </cell>
          <cell r="D2606">
            <v>980947.28</v>
          </cell>
          <cell r="E2606">
            <v>0</v>
          </cell>
          <cell r="F2606">
            <v>0</v>
          </cell>
          <cell r="G2606">
            <v>981</v>
          </cell>
          <cell r="H2606">
            <v>-981</v>
          </cell>
          <cell r="I2606">
            <v>0</v>
          </cell>
        </row>
        <row r="2607">
          <cell r="B2607">
            <v>511518</v>
          </cell>
          <cell r="C2607">
            <v>0</v>
          </cell>
          <cell r="D2607">
            <v>0</v>
          </cell>
          <cell r="E2607">
            <v>0</v>
          </cell>
          <cell r="F2607">
            <v>0</v>
          </cell>
          <cell r="G2607">
            <v>0</v>
          </cell>
          <cell r="H2607">
            <v>0</v>
          </cell>
          <cell r="I2607">
            <v>0</v>
          </cell>
        </row>
        <row r="2608">
          <cell r="B2608">
            <v>511521</v>
          </cell>
          <cell r="C2608">
            <v>0</v>
          </cell>
          <cell r="D2608">
            <v>0</v>
          </cell>
          <cell r="E2608">
            <v>0</v>
          </cell>
          <cell r="F2608">
            <v>0</v>
          </cell>
          <cell r="G2608">
            <v>0</v>
          </cell>
          <cell r="H2608">
            <v>0</v>
          </cell>
          <cell r="I2608">
            <v>0</v>
          </cell>
        </row>
        <row r="2609">
          <cell r="B2609">
            <v>511524</v>
          </cell>
          <cell r="C2609">
            <v>0</v>
          </cell>
          <cell r="D2609">
            <v>0</v>
          </cell>
          <cell r="E2609">
            <v>0</v>
          </cell>
          <cell r="F2609">
            <v>0</v>
          </cell>
          <cell r="G2609">
            <v>0</v>
          </cell>
          <cell r="H2609">
            <v>0</v>
          </cell>
          <cell r="I2609">
            <v>0</v>
          </cell>
        </row>
        <row r="2610">
          <cell r="B2610">
            <v>511527</v>
          </cell>
          <cell r="C2610">
            <v>0</v>
          </cell>
          <cell r="D2610">
            <v>0</v>
          </cell>
          <cell r="E2610">
            <v>0</v>
          </cell>
          <cell r="F2610">
            <v>0</v>
          </cell>
          <cell r="G2610">
            <v>0</v>
          </cell>
          <cell r="H2610">
            <v>0</v>
          </cell>
          <cell r="I2610">
            <v>0</v>
          </cell>
        </row>
        <row r="2611">
          <cell r="B2611">
            <v>511530</v>
          </cell>
          <cell r="C2611">
            <v>0</v>
          </cell>
          <cell r="D2611">
            <v>0</v>
          </cell>
          <cell r="E2611">
            <v>0</v>
          </cell>
          <cell r="F2611">
            <v>0</v>
          </cell>
          <cell r="G2611">
            <v>0</v>
          </cell>
          <cell r="H2611">
            <v>0</v>
          </cell>
          <cell r="I2611">
            <v>0</v>
          </cell>
        </row>
        <row r="2612">
          <cell r="B2612">
            <v>511533</v>
          </cell>
          <cell r="C2612">
            <v>0</v>
          </cell>
          <cell r="D2612">
            <v>0</v>
          </cell>
          <cell r="E2612">
            <v>0</v>
          </cell>
          <cell r="F2612">
            <v>0</v>
          </cell>
          <cell r="G2612">
            <v>0</v>
          </cell>
          <cell r="H2612">
            <v>0</v>
          </cell>
          <cell r="I2612">
            <v>0</v>
          </cell>
        </row>
        <row r="2613">
          <cell r="B2613">
            <v>511536</v>
          </cell>
          <cell r="C2613">
            <v>0</v>
          </cell>
          <cell r="D2613">
            <v>0</v>
          </cell>
          <cell r="E2613">
            <v>0</v>
          </cell>
          <cell r="F2613">
            <v>0</v>
          </cell>
          <cell r="G2613">
            <v>0</v>
          </cell>
          <cell r="H2613">
            <v>0</v>
          </cell>
          <cell r="I2613">
            <v>0</v>
          </cell>
        </row>
        <row r="2614">
          <cell r="B2614">
            <v>511539</v>
          </cell>
          <cell r="C2614">
            <v>0</v>
          </cell>
          <cell r="D2614">
            <v>0</v>
          </cell>
          <cell r="E2614">
            <v>0</v>
          </cell>
          <cell r="F2614">
            <v>0</v>
          </cell>
          <cell r="G2614">
            <v>0</v>
          </cell>
          <cell r="H2614">
            <v>0</v>
          </cell>
          <cell r="I2614">
            <v>0</v>
          </cell>
        </row>
        <row r="2615">
          <cell r="B2615">
            <v>511542</v>
          </cell>
          <cell r="C2615">
            <v>0</v>
          </cell>
          <cell r="D2615">
            <v>0</v>
          </cell>
          <cell r="E2615">
            <v>0</v>
          </cell>
          <cell r="F2615">
            <v>0</v>
          </cell>
          <cell r="G2615">
            <v>0</v>
          </cell>
          <cell r="H2615">
            <v>0</v>
          </cell>
          <cell r="I2615">
            <v>0</v>
          </cell>
        </row>
        <row r="2616">
          <cell r="B2616">
            <v>511545</v>
          </cell>
          <cell r="C2616">
            <v>0</v>
          </cell>
          <cell r="D2616">
            <v>0</v>
          </cell>
          <cell r="E2616">
            <v>0</v>
          </cell>
          <cell r="F2616">
            <v>0</v>
          </cell>
          <cell r="G2616">
            <v>0</v>
          </cell>
          <cell r="H2616">
            <v>0</v>
          </cell>
          <cell r="I2616">
            <v>0</v>
          </cell>
        </row>
        <row r="2617">
          <cell r="B2617">
            <v>511548</v>
          </cell>
          <cell r="C2617">
            <v>0</v>
          </cell>
          <cell r="D2617">
            <v>0</v>
          </cell>
          <cell r="E2617">
            <v>0</v>
          </cell>
          <cell r="F2617">
            <v>0</v>
          </cell>
          <cell r="G2617">
            <v>0</v>
          </cell>
          <cell r="H2617">
            <v>0</v>
          </cell>
          <cell r="I2617">
            <v>0</v>
          </cell>
        </row>
        <row r="2618">
          <cell r="B2618">
            <v>511551</v>
          </cell>
          <cell r="C2618">
            <v>0</v>
          </cell>
          <cell r="D2618">
            <v>0</v>
          </cell>
          <cell r="E2618">
            <v>0</v>
          </cell>
          <cell r="F2618">
            <v>0</v>
          </cell>
          <cell r="G2618">
            <v>0</v>
          </cell>
          <cell r="H2618">
            <v>0</v>
          </cell>
          <cell r="I2618">
            <v>0</v>
          </cell>
        </row>
        <row r="2619">
          <cell r="B2619">
            <v>511554</v>
          </cell>
          <cell r="C2619">
            <v>0</v>
          </cell>
          <cell r="D2619">
            <v>0</v>
          </cell>
          <cell r="E2619">
            <v>0</v>
          </cell>
          <cell r="F2619">
            <v>0</v>
          </cell>
          <cell r="G2619">
            <v>0</v>
          </cell>
          <cell r="H2619">
            <v>0</v>
          </cell>
          <cell r="I2619">
            <v>0</v>
          </cell>
        </row>
        <row r="2620">
          <cell r="B2620">
            <v>511557</v>
          </cell>
          <cell r="C2620">
            <v>0</v>
          </cell>
          <cell r="D2620">
            <v>0</v>
          </cell>
          <cell r="E2620">
            <v>0</v>
          </cell>
          <cell r="F2620">
            <v>0</v>
          </cell>
          <cell r="G2620">
            <v>0</v>
          </cell>
          <cell r="H2620">
            <v>0</v>
          </cell>
          <cell r="I2620">
            <v>0</v>
          </cell>
        </row>
        <row r="2621">
          <cell r="B2621">
            <v>511560</v>
          </cell>
          <cell r="C2621">
            <v>0</v>
          </cell>
          <cell r="D2621">
            <v>0</v>
          </cell>
          <cell r="E2621">
            <v>0</v>
          </cell>
          <cell r="F2621">
            <v>0</v>
          </cell>
          <cell r="G2621">
            <v>0</v>
          </cell>
          <cell r="H2621">
            <v>0</v>
          </cell>
          <cell r="I2621">
            <v>0</v>
          </cell>
        </row>
        <row r="2622">
          <cell r="B2622">
            <v>511563</v>
          </cell>
          <cell r="C2622">
            <v>0</v>
          </cell>
          <cell r="D2622">
            <v>0</v>
          </cell>
          <cell r="E2622">
            <v>0</v>
          </cell>
          <cell r="F2622">
            <v>0</v>
          </cell>
          <cell r="G2622">
            <v>0</v>
          </cell>
          <cell r="H2622">
            <v>0</v>
          </cell>
          <cell r="I2622">
            <v>0</v>
          </cell>
        </row>
        <row r="2623">
          <cell r="B2623">
            <v>511566</v>
          </cell>
          <cell r="C2623">
            <v>0</v>
          </cell>
          <cell r="D2623">
            <v>0</v>
          </cell>
          <cell r="E2623">
            <v>0</v>
          </cell>
          <cell r="F2623">
            <v>0</v>
          </cell>
          <cell r="G2623">
            <v>0</v>
          </cell>
          <cell r="H2623">
            <v>0</v>
          </cell>
          <cell r="I2623">
            <v>0</v>
          </cell>
        </row>
        <row r="2624">
          <cell r="B2624">
            <v>511569</v>
          </cell>
          <cell r="C2624">
            <v>0</v>
          </cell>
          <cell r="D2624">
            <v>0</v>
          </cell>
          <cell r="E2624">
            <v>0</v>
          </cell>
          <cell r="F2624">
            <v>0</v>
          </cell>
          <cell r="G2624">
            <v>0</v>
          </cell>
          <cell r="H2624">
            <v>0</v>
          </cell>
          <cell r="I2624">
            <v>0</v>
          </cell>
        </row>
        <row r="2625">
          <cell r="B2625">
            <v>511595</v>
          </cell>
          <cell r="C2625">
            <v>13217772259.629999</v>
          </cell>
          <cell r="D2625">
            <v>11139572158.280001</v>
          </cell>
          <cell r="E2625">
            <v>0</v>
          </cell>
          <cell r="F2625">
            <v>13217772</v>
          </cell>
          <cell r="G2625">
            <v>11139572</v>
          </cell>
          <cell r="H2625">
            <v>2078200</v>
          </cell>
          <cell r="I2625">
            <v>0</v>
          </cell>
        </row>
        <row r="2626">
          <cell r="B2626">
            <v>511597</v>
          </cell>
          <cell r="C2626">
            <v>305482</v>
          </cell>
          <cell r="D2626">
            <v>0</v>
          </cell>
          <cell r="E2626">
            <v>0</v>
          </cell>
          <cell r="F2626">
            <v>305</v>
          </cell>
          <cell r="G2626">
            <v>0</v>
          </cell>
          <cell r="H2626">
            <v>305</v>
          </cell>
          <cell r="I2626">
            <v>0</v>
          </cell>
        </row>
        <row r="2627">
          <cell r="B2627">
            <v>511600</v>
          </cell>
          <cell r="C2627">
            <v>0</v>
          </cell>
          <cell r="D2627">
            <v>0</v>
          </cell>
          <cell r="E2627">
            <v>0</v>
          </cell>
          <cell r="F2627">
            <v>0</v>
          </cell>
          <cell r="G2627">
            <v>0</v>
          </cell>
          <cell r="H2627">
            <v>0</v>
          </cell>
          <cell r="I2627">
            <v>0</v>
          </cell>
        </row>
        <row r="2628">
          <cell r="B2628">
            <v>511605</v>
          </cell>
          <cell r="C2628">
            <v>0</v>
          </cell>
          <cell r="D2628">
            <v>0</v>
          </cell>
          <cell r="E2628">
            <v>0</v>
          </cell>
          <cell r="F2628">
            <v>0</v>
          </cell>
          <cell r="G2628">
            <v>0</v>
          </cell>
          <cell r="H2628">
            <v>0</v>
          </cell>
          <cell r="I2628">
            <v>0</v>
          </cell>
        </row>
        <row r="2629">
          <cell r="B2629">
            <v>511697</v>
          </cell>
          <cell r="C2629">
            <v>0</v>
          </cell>
          <cell r="D2629">
            <v>0</v>
          </cell>
          <cell r="E2629">
            <v>0</v>
          </cell>
          <cell r="F2629">
            <v>0</v>
          </cell>
          <cell r="G2629">
            <v>0</v>
          </cell>
          <cell r="H2629">
            <v>0</v>
          </cell>
          <cell r="I2629">
            <v>0</v>
          </cell>
        </row>
        <row r="2630">
          <cell r="B2630">
            <v>511700</v>
          </cell>
          <cell r="C2630">
            <v>0</v>
          </cell>
          <cell r="D2630">
            <v>0</v>
          </cell>
          <cell r="E2630">
            <v>0</v>
          </cell>
          <cell r="F2630">
            <v>0</v>
          </cell>
          <cell r="G2630">
            <v>0</v>
          </cell>
          <cell r="H2630">
            <v>0</v>
          </cell>
          <cell r="I2630">
            <v>0</v>
          </cell>
        </row>
        <row r="2631">
          <cell r="B2631">
            <v>511705</v>
          </cell>
          <cell r="C2631">
            <v>0</v>
          </cell>
          <cell r="D2631">
            <v>0</v>
          </cell>
          <cell r="E2631">
            <v>0</v>
          </cell>
          <cell r="F2631">
            <v>0</v>
          </cell>
          <cell r="G2631">
            <v>0</v>
          </cell>
          <cell r="H2631">
            <v>0</v>
          </cell>
          <cell r="I2631">
            <v>0</v>
          </cell>
        </row>
        <row r="2632">
          <cell r="B2632">
            <v>511797</v>
          </cell>
          <cell r="C2632">
            <v>0</v>
          </cell>
          <cell r="D2632">
            <v>0</v>
          </cell>
          <cell r="E2632">
            <v>0</v>
          </cell>
          <cell r="F2632">
            <v>0</v>
          </cell>
          <cell r="G2632">
            <v>0</v>
          </cell>
          <cell r="H2632">
            <v>0</v>
          </cell>
          <cell r="I2632">
            <v>0</v>
          </cell>
        </row>
        <row r="2633">
          <cell r="B2633">
            <v>511800</v>
          </cell>
          <cell r="C2633">
            <v>9245110</v>
          </cell>
          <cell r="D2633">
            <v>9968388</v>
          </cell>
          <cell r="E2633">
            <v>0</v>
          </cell>
          <cell r="F2633">
            <v>9245</v>
          </cell>
          <cell r="G2633">
            <v>9968</v>
          </cell>
          <cell r="H2633">
            <v>-723</v>
          </cell>
          <cell r="I2633">
            <v>0</v>
          </cell>
        </row>
        <row r="2634">
          <cell r="B2634">
            <v>511805</v>
          </cell>
          <cell r="C2634">
            <v>9245110</v>
          </cell>
          <cell r="D2634">
            <v>9968388</v>
          </cell>
          <cell r="E2634">
            <v>0</v>
          </cell>
          <cell r="F2634">
            <v>9245</v>
          </cell>
          <cell r="G2634">
            <v>9968</v>
          </cell>
          <cell r="H2634">
            <v>-723</v>
          </cell>
          <cell r="I2634">
            <v>0</v>
          </cell>
        </row>
        <row r="2635">
          <cell r="B2635">
            <v>511810</v>
          </cell>
          <cell r="C2635">
            <v>0</v>
          </cell>
          <cell r="D2635">
            <v>0</v>
          </cell>
          <cell r="E2635">
            <v>0</v>
          </cell>
          <cell r="F2635">
            <v>0</v>
          </cell>
          <cell r="G2635">
            <v>0</v>
          </cell>
          <cell r="H2635">
            <v>0</v>
          </cell>
          <cell r="I2635">
            <v>0</v>
          </cell>
        </row>
        <row r="2636">
          <cell r="B2636">
            <v>511815</v>
          </cell>
          <cell r="C2636">
            <v>0</v>
          </cell>
          <cell r="D2636">
            <v>0</v>
          </cell>
          <cell r="E2636">
            <v>0</v>
          </cell>
          <cell r="F2636">
            <v>0</v>
          </cell>
          <cell r="G2636">
            <v>0</v>
          </cell>
          <cell r="H2636">
            <v>0</v>
          </cell>
          <cell r="I2636">
            <v>0</v>
          </cell>
        </row>
        <row r="2637">
          <cell r="B2637">
            <v>511895</v>
          </cell>
          <cell r="C2637">
            <v>0</v>
          </cell>
          <cell r="D2637">
            <v>0</v>
          </cell>
          <cell r="E2637">
            <v>0</v>
          </cell>
          <cell r="F2637">
            <v>0</v>
          </cell>
          <cell r="G2637">
            <v>0</v>
          </cell>
          <cell r="H2637">
            <v>0</v>
          </cell>
          <cell r="I2637">
            <v>0</v>
          </cell>
        </row>
        <row r="2638">
          <cell r="B2638">
            <v>511897</v>
          </cell>
          <cell r="C2638">
            <v>0</v>
          </cell>
          <cell r="D2638">
            <v>0</v>
          </cell>
          <cell r="E2638">
            <v>0</v>
          </cell>
          <cell r="F2638">
            <v>0</v>
          </cell>
          <cell r="G2638">
            <v>0</v>
          </cell>
          <cell r="H2638">
            <v>0</v>
          </cell>
          <cell r="I2638">
            <v>0</v>
          </cell>
        </row>
        <row r="2639">
          <cell r="B2639">
            <v>511900</v>
          </cell>
          <cell r="C2639">
            <v>0</v>
          </cell>
          <cell r="D2639">
            <v>0</v>
          </cell>
          <cell r="E2639">
            <v>0</v>
          </cell>
          <cell r="F2639">
            <v>0</v>
          </cell>
          <cell r="G2639">
            <v>0</v>
          </cell>
          <cell r="H2639">
            <v>0</v>
          </cell>
          <cell r="I2639">
            <v>0</v>
          </cell>
        </row>
        <row r="2640">
          <cell r="B2640">
            <v>511905</v>
          </cell>
          <cell r="C2640">
            <v>0</v>
          </cell>
          <cell r="D2640">
            <v>0</v>
          </cell>
          <cell r="E2640">
            <v>0</v>
          </cell>
          <cell r="F2640">
            <v>0</v>
          </cell>
          <cell r="G2640">
            <v>0</v>
          </cell>
          <cell r="H2640">
            <v>0</v>
          </cell>
          <cell r="I2640">
            <v>0</v>
          </cell>
        </row>
        <row r="2641">
          <cell r="B2641">
            <v>511910</v>
          </cell>
          <cell r="C2641">
            <v>0</v>
          </cell>
          <cell r="D2641">
            <v>0</v>
          </cell>
          <cell r="E2641">
            <v>0</v>
          </cell>
          <cell r="F2641">
            <v>0</v>
          </cell>
          <cell r="G2641">
            <v>0</v>
          </cell>
          <cell r="H2641">
            <v>0</v>
          </cell>
          <cell r="I2641">
            <v>0</v>
          </cell>
        </row>
        <row r="2642">
          <cell r="B2642">
            <v>512000</v>
          </cell>
          <cell r="C2642">
            <v>38556133381.970001</v>
          </cell>
          <cell r="D2642">
            <v>36417719147.459999</v>
          </cell>
          <cell r="E2642">
            <v>0</v>
          </cell>
          <cell r="F2642">
            <v>38556133</v>
          </cell>
          <cell r="G2642">
            <v>36417719</v>
          </cell>
          <cell r="H2642">
            <v>2138414</v>
          </cell>
          <cell r="I2642">
            <v>0</v>
          </cell>
        </row>
        <row r="2643">
          <cell r="B2643">
            <v>512001</v>
          </cell>
          <cell r="C2643">
            <v>13060369608</v>
          </cell>
          <cell r="D2643">
            <v>11407637085</v>
          </cell>
          <cell r="E2643">
            <v>0</v>
          </cell>
          <cell r="F2643">
            <v>13060370</v>
          </cell>
          <cell r="G2643">
            <v>11407637</v>
          </cell>
          <cell r="H2643">
            <v>1652733</v>
          </cell>
          <cell r="I2643">
            <v>0</v>
          </cell>
        </row>
        <row r="2644">
          <cell r="B2644">
            <v>512002</v>
          </cell>
          <cell r="C2644">
            <v>8716570938</v>
          </cell>
          <cell r="D2644">
            <v>8542574978</v>
          </cell>
          <cell r="E2644">
            <v>0</v>
          </cell>
          <cell r="F2644">
            <v>8716571</v>
          </cell>
          <cell r="G2644">
            <v>8542575</v>
          </cell>
          <cell r="H2644">
            <v>173996</v>
          </cell>
          <cell r="I2644">
            <v>0</v>
          </cell>
        </row>
        <row r="2645">
          <cell r="B2645">
            <v>512003</v>
          </cell>
          <cell r="C2645">
            <v>74666231</v>
          </cell>
          <cell r="D2645">
            <v>102036905</v>
          </cell>
          <cell r="E2645">
            <v>0</v>
          </cell>
          <cell r="F2645">
            <v>74666</v>
          </cell>
          <cell r="G2645">
            <v>102037</v>
          </cell>
          <cell r="H2645">
            <v>-27371</v>
          </cell>
          <cell r="I2645">
            <v>0</v>
          </cell>
        </row>
        <row r="2646">
          <cell r="B2646">
            <v>512004</v>
          </cell>
          <cell r="C2646">
            <v>1502200</v>
          </cell>
          <cell r="D2646">
            <v>1546601</v>
          </cell>
          <cell r="E2646">
            <v>0</v>
          </cell>
          <cell r="F2646">
            <v>1502</v>
          </cell>
          <cell r="G2646">
            <v>1547</v>
          </cell>
          <cell r="H2646">
            <v>-45</v>
          </cell>
          <cell r="I2646">
            <v>0</v>
          </cell>
        </row>
        <row r="2647">
          <cell r="B2647">
            <v>512005</v>
          </cell>
          <cell r="C2647">
            <v>0</v>
          </cell>
          <cell r="D2647">
            <v>0</v>
          </cell>
          <cell r="E2647">
            <v>0</v>
          </cell>
          <cell r="F2647">
            <v>0</v>
          </cell>
          <cell r="G2647">
            <v>0</v>
          </cell>
          <cell r="H2647">
            <v>0</v>
          </cell>
          <cell r="I2647">
            <v>0</v>
          </cell>
        </row>
        <row r="2648">
          <cell r="B2648">
            <v>512006</v>
          </cell>
          <cell r="C2648">
            <v>899978210</v>
          </cell>
          <cell r="D2648">
            <v>882425421</v>
          </cell>
          <cell r="E2648">
            <v>0</v>
          </cell>
          <cell r="F2648">
            <v>899978</v>
          </cell>
          <cell r="G2648">
            <v>882425</v>
          </cell>
          <cell r="H2648">
            <v>17553</v>
          </cell>
          <cell r="I2648">
            <v>0</v>
          </cell>
        </row>
        <row r="2649">
          <cell r="B2649">
            <v>512007</v>
          </cell>
          <cell r="C2649">
            <v>105272548</v>
          </cell>
          <cell r="D2649">
            <v>101948368</v>
          </cell>
          <cell r="E2649">
            <v>0</v>
          </cell>
          <cell r="F2649">
            <v>105273</v>
          </cell>
          <cell r="G2649">
            <v>101948</v>
          </cell>
          <cell r="H2649">
            <v>3325</v>
          </cell>
          <cell r="I2649">
            <v>0</v>
          </cell>
        </row>
        <row r="2650">
          <cell r="B2650">
            <v>512008</v>
          </cell>
          <cell r="C2650">
            <v>899493424</v>
          </cell>
          <cell r="D2650">
            <v>883872366</v>
          </cell>
          <cell r="E2650">
            <v>0</v>
          </cell>
          <cell r="F2650">
            <v>899493</v>
          </cell>
          <cell r="G2650">
            <v>883872</v>
          </cell>
          <cell r="H2650">
            <v>15621</v>
          </cell>
          <cell r="I2650">
            <v>0</v>
          </cell>
        </row>
        <row r="2651">
          <cell r="B2651">
            <v>512009</v>
          </cell>
          <cell r="C2651">
            <v>1531113068</v>
          </cell>
          <cell r="D2651">
            <v>1500430712</v>
          </cell>
          <cell r="E2651">
            <v>0</v>
          </cell>
          <cell r="F2651">
            <v>1531113</v>
          </cell>
          <cell r="G2651">
            <v>1500431</v>
          </cell>
          <cell r="H2651">
            <v>30682</v>
          </cell>
          <cell r="I2651">
            <v>0</v>
          </cell>
        </row>
        <row r="2652">
          <cell r="B2652">
            <v>512010</v>
          </cell>
          <cell r="C2652">
            <v>1585362879</v>
          </cell>
          <cell r="D2652">
            <v>1364022802</v>
          </cell>
          <cell r="E2652">
            <v>0</v>
          </cell>
          <cell r="F2652">
            <v>1585363</v>
          </cell>
          <cell r="G2652">
            <v>1364023</v>
          </cell>
          <cell r="H2652">
            <v>221340</v>
          </cell>
          <cell r="I2652">
            <v>0</v>
          </cell>
        </row>
        <row r="2653">
          <cell r="B2653">
            <v>512011</v>
          </cell>
          <cell r="C2653">
            <v>0</v>
          </cell>
          <cell r="D2653">
            <v>0</v>
          </cell>
          <cell r="E2653">
            <v>0</v>
          </cell>
          <cell r="F2653">
            <v>0</v>
          </cell>
          <cell r="G2653">
            <v>0</v>
          </cell>
          <cell r="H2653">
            <v>0</v>
          </cell>
          <cell r="I2653">
            <v>0</v>
          </cell>
        </row>
        <row r="2654">
          <cell r="B2654">
            <v>512012</v>
          </cell>
          <cell r="C2654">
            <v>0</v>
          </cell>
          <cell r="D2654">
            <v>0</v>
          </cell>
          <cell r="E2654">
            <v>0</v>
          </cell>
          <cell r="F2654">
            <v>0</v>
          </cell>
          <cell r="G2654">
            <v>0</v>
          </cell>
          <cell r="H2654">
            <v>0</v>
          </cell>
          <cell r="I2654">
            <v>0</v>
          </cell>
        </row>
        <row r="2655">
          <cell r="B2655">
            <v>512013</v>
          </cell>
          <cell r="C2655">
            <v>0</v>
          </cell>
          <cell r="D2655">
            <v>0</v>
          </cell>
          <cell r="E2655">
            <v>0</v>
          </cell>
          <cell r="F2655">
            <v>0</v>
          </cell>
          <cell r="G2655">
            <v>0</v>
          </cell>
          <cell r="H2655">
            <v>0</v>
          </cell>
          <cell r="I2655">
            <v>0</v>
          </cell>
        </row>
        <row r="2656">
          <cell r="B2656">
            <v>512015</v>
          </cell>
          <cell r="C2656">
            <v>2145328511</v>
          </cell>
          <cell r="D2656">
            <v>1437067717</v>
          </cell>
          <cell r="E2656">
            <v>0</v>
          </cell>
          <cell r="F2656">
            <v>2145329</v>
          </cell>
          <cell r="G2656">
            <v>1437068</v>
          </cell>
          <cell r="H2656">
            <v>708261</v>
          </cell>
          <cell r="I2656">
            <v>0</v>
          </cell>
        </row>
        <row r="2657">
          <cell r="B2657">
            <v>512016</v>
          </cell>
          <cell r="C2657">
            <v>177065972</v>
          </cell>
          <cell r="D2657">
            <v>1334828574</v>
          </cell>
          <cell r="E2657">
            <v>0</v>
          </cell>
          <cell r="F2657">
            <v>177066</v>
          </cell>
          <cell r="G2657">
            <v>1334829</v>
          </cell>
          <cell r="H2657">
            <v>-1157763</v>
          </cell>
          <cell r="I2657">
            <v>0</v>
          </cell>
        </row>
        <row r="2658">
          <cell r="B2658">
            <v>512017</v>
          </cell>
          <cell r="C2658">
            <v>0</v>
          </cell>
          <cell r="D2658">
            <v>0</v>
          </cell>
          <cell r="E2658">
            <v>0</v>
          </cell>
          <cell r="F2658">
            <v>0</v>
          </cell>
          <cell r="G2658">
            <v>0</v>
          </cell>
          <cell r="H2658">
            <v>0</v>
          </cell>
          <cell r="I2658">
            <v>0</v>
          </cell>
        </row>
        <row r="2659">
          <cell r="B2659">
            <v>512019</v>
          </cell>
          <cell r="C2659">
            <v>1409451273</v>
          </cell>
          <cell r="D2659">
            <v>1297103949</v>
          </cell>
          <cell r="E2659">
            <v>0</v>
          </cell>
          <cell r="F2659">
            <v>1409451</v>
          </cell>
          <cell r="G2659">
            <v>1297104</v>
          </cell>
          <cell r="H2659">
            <v>112347</v>
          </cell>
          <cell r="I2659">
            <v>0</v>
          </cell>
        </row>
        <row r="2660">
          <cell r="B2660">
            <v>512024</v>
          </cell>
          <cell r="C2660">
            <v>0</v>
          </cell>
          <cell r="D2660">
            <v>0</v>
          </cell>
          <cell r="E2660">
            <v>0</v>
          </cell>
          <cell r="F2660">
            <v>0</v>
          </cell>
          <cell r="G2660">
            <v>0</v>
          </cell>
          <cell r="H2660">
            <v>0</v>
          </cell>
          <cell r="I2660">
            <v>0</v>
          </cell>
        </row>
        <row r="2661">
          <cell r="B2661">
            <v>512025</v>
          </cell>
          <cell r="C2661">
            <v>0</v>
          </cell>
          <cell r="D2661">
            <v>0</v>
          </cell>
          <cell r="E2661">
            <v>0</v>
          </cell>
          <cell r="F2661">
            <v>0</v>
          </cell>
          <cell r="G2661">
            <v>0</v>
          </cell>
          <cell r="H2661">
            <v>0</v>
          </cell>
          <cell r="I2661">
            <v>0</v>
          </cell>
        </row>
        <row r="2662">
          <cell r="B2662">
            <v>512026</v>
          </cell>
          <cell r="C2662">
            <v>14523623</v>
          </cell>
          <cell r="D2662">
            <v>16365749</v>
          </cell>
          <cell r="E2662">
            <v>0</v>
          </cell>
          <cell r="F2662">
            <v>14524</v>
          </cell>
          <cell r="G2662">
            <v>16366</v>
          </cell>
          <cell r="H2662">
            <v>-1842</v>
          </cell>
          <cell r="I2662">
            <v>0</v>
          </cell>
        </row>
        <row r="2663">
          <cell r="B2663">
            <v>512027</v>
          </cell>
          <cell r="C2663">
            <v>139247817</v>
          </cell>
          <cell r="D2663">
            <v>0</v>
          </cell>
          <cell r="E2663">
            <v>0</v>
          </cell>
          <cell r="F2663">
            <v>139248</v>
          </cell>
          <cell r="G2663">
            <v>0</v>
          </cell>
          <cell r="H2663">
            <v>139248</v>
          </cell>
          <cell r="I2663">
            <v>0</v>
          </cell>
        </row>
        <row r="2664">
          <cell r="B2664">
            <v>512028</v>
          </cell>
          <cell r="C2664">
            <v>416050053.38</v>
          </cell>
          <cell r="D2664">
            <v>580463855.20000005</v>
          </cell>
          <cell r="E2664">
            <v>0</v>
          </cell>
          <cell r="F2664">
            <v>416050</v>
          </cell>
          <cell r="G2664">
            <v>580464</v>
          </cell>
          <cell r="H2664">
            <v>-164414</v>
          </cell>
          <cell r="I2664">
            <v>0</v>
          </cell>
        </row>
        <row r="2665">
          <cell r="B2665">
            <v>512029</v>
          </cell>
          <cell r="C2665">
            <v>1891382469</v>
          </cell>
          <cell r="D2665">
            <v>1659996764</v>
          </cell>
          <cell r="E2665">
            <v>0</v>
          </cell>
          <cell r="F2665">
            <v>1891382</v>
          </cell>
          <cell r="G2665">
            <v>1659997</v>
          </cell>
          <cell r="H2665">
            <v>231385</v>
          </cell>
          <cell r="I2665">
            <v>0</v>
          </cell>
        </row>
        <row r="2666">
          <cell r="B2666">
            <v>512030</v>
          </cell>
          <cell r="C2666">
            <v>1023869239.4</v>
          </cell>
          <cell r="D2666">
            <v>923262849</v>
          </cell>
          <cell r="E2666">
            <v>0</v>
          </cell>
          <cell r="F2666">
            <v>1023869</v>
          </cell>
          <cell r="G2666">
            <v>923263</v>
          </cell>
          <cell r="H2666">
            <v>100606</v>
          </cell>
          <cell r="I2666">
            <v>0</v>
          </cell>
        </row>
        <row r="2667">
          <cell r="B2667">
            <v>512031</v>
          </cell>
          <cell r="C2667">
            <v>2494647485</v>
          </cell>
          <cell r="D2667">
            <v>2381552351</v>
          </cell>
          <cell r="E2667">
            <v>0</v>
          </cell>
          <cell r="F2667">
            <v>2494647</v>
          </cell>
          <cell r="G2667">
            <v>2381552</v>
          </cell>
          <cell r="H2667">
            <v>113095</v>
          </cell>
          <cell r="I2667">
            <v>0</v>
          </cell>
        </row>
        <row r="2668">
          <cell r="B2668">
            <v>512032</v>
          </cell>
          <cell r="C2668">
            <v>0</v>
          </cell>
          <cell r="D2668">
            <v>0</v>
          </cell>
          <cell r="E2668">
            <v>0</v>
          </cell>
          <cell r="F2668">
            <v>0</v>
          </cell>
          <cell r="G2668">
            <v>0</v>
          </cell>
          <cell r="H2668">
            <v>0</v>
          </cell>
          <cell r="I2668">
            <v>0</v>
          </cell>
        </row>
        <row r="2669">
          <cell r="B2669">
            <v>512033</v>
          </cell>
          <cell r="C2669">
            <v>0</v>
          </cell>
          <cell r="D2669">
            <v>0</v>
          </cell>
          <cell r="E2669">
            <v>0</v>
          </cell>
          <cell r="F2669">
            <v>0</v>
          </cell>
          <cell r="G2669">
            <v>0</v>
          </cell>
          <cell r="H2669">
            <v>0</v>
          </cell>
          <cell r="I2669">
            <v>0</v>
          </cell>
        </row>
        <row r="2670">
          <cell r="B2670">
            <v>512034</v>
          </cell>
          <cell r="C2670">
            <v>0</v>
          </cell>
          <cell r="D2670">
            <v>0</v>
          </cell>
          <cell r="E2670">
            <v>0</v>
          </cell>
          <cell r="F2670">
            <v>0</v>
          </cell>
          <cell r="G2670">
            <v>0</v>
          </cell>
          <cell r="H2670">
            <v>0</v>
          </cell>
          <cell r="I2670">
            <v>0</v>
          </cell>
        </row>
        <row r="2671">
          <cell r="B2671">
            <v>512035</v>
          </cell>
          <cell r="C2671">
            <v>0</v>
          </cell>
          <cell r="D2671">
            <v>0</v>
          </cell>
          <cell r="E2671">
            <v>0</v>
          </cell>
          <cell r="F2671">
            <v>0</v>
          </cell>
          <cell r="G2671">
            <v>0</v>
          </cell>
          <cell r="H2671">
            <v>0</v>
          </cell>
          <cell r="I2671">
            <v>0</v>
          </cell>
        </row>
        <row r="2672">
          <cell r="B2672">
            <v>512036</v>
          </cell>
          <cell r="C2672">
            <v>0</v>
          </cell>
          <cell r="D2672">
            <v>0</v>
          </cell>
          <cell r="E2672">
            <v>0</v>
          </cell>
          <cell r="F2672">
            <v>0</v>
          </cell>
          <cell r="G2672">
            <v>0</v>
          </cell>
          <cell r="H2672">
            <v>0</v>
          </cell>
          <cell r="I2672">
            <v>0</v>
          </cell>
        </row>
        <row r="2673">
          <cell r="B2673">
            <v>512037</v>
          </cell>
          <cell r="C2673">
            <v>0</v>
          </cell>
          <cell r="D2673">
            <v>0</v>
          </cell>
          <cell r="E2673">
            <v>0</v>
          </cell>
          <cell r="F2673">
            <v>0</v>
          </cell>
          <cell r="G2673">
            <v>0</v>
          </cell>
          <cell r="H2673">
            <v>0</v>
          </cell>
          <cell r="I2673">
            <v>0</v>
          </cell>
        </row>
        <row r="2674">
          <cell r="B2674">
            <v>512043</v>
          </cell>
          <cell r="C2674">
            <v>1970237833.1900001</v>
          </cell>
          <cell r="D2674">
            <v>2000361301.26</v>
          </cell>
          <cell r="E2674">
            <v>0</v>
          </cell>
          <cell r="F2674">
            <v>1970238</v>
          </cell>
          <cell r="G2674">
            <v>2000361</v>
          </cell>
          <cell r="H2674">
            <v>-30123</v>
          </cell>
          <cell r="I2674">
            <v>0</v>
          </cell>
        </row>
        <row r="2675">
          <cell r="B2675">
            <v>512097</v>
          </cell>
          <cell r="C2675">
            <v>0</v>
          </cell>
          <cell r="D2675">
            <v>220800</v>
          </cell>
          <cell r="E2675">
            <v>0</v>
          </cell>
          <cell r="F2675">
            <v>0</v>
          </cell>
          <cell r="G2675">
            <v>221</v>
          </cell>
          <cell r="H2675">
            <v>-221</v>
          </cell>
          <cell r="I2675">
            <v>0</v>
          </cell>
        </row>
        <row r="2676">
          <cell r="B2676">
            <v>512100</v>
          </cell>
          <cell r="C2676">
            <v>0</v>
          </cell>
          <cell r="D2676">
            <v>0</v>
          </cell>
          <cell r="E2676">
            <v>0</v>
          </cell>
          <cell r="F2676">
            <v>0</v>
          </cell>
          <cell r="G2676">
            <v>0</v>
          </cell>
          <cell r="H2676">
            <v>0</v>
          </cell>
          <cell r="I2676">
            <v>0</v>
          </cell>
        </row>
        <row r="2677">
          <cell r="B2677">
            <v>512105</v>
          </cell>
          <cell r="C2677">
            <v>0</v>
          </cell>
          <cell r="D2677">
            <v>0</v>
          </cell>
          <cell r="E2677">
            <v>0</v>
          </cell>
          <cell r="F2677">
            <v>0</v>
          </cell>
          <cell r="G2677">
            <v>0</v>
          </cell>
          <cell r="H2677">
            <v>0</v>
          </cell>
          <cell r="I2677">
            <v>0</v>
          </cell>
        </row>
        <row r="2678">
          <cell r="B2678">
            <v>512110</v>
          </cell>
          <cell r="C2678">
            <v>0</v>
          </cell>
          <cell r="D2678">
            <v>0</v>
          </cell>
          <cell r="E2678">
            <v>0</v>
          </cell>
          <cell r="F2678">
            <v>0</v>
          </cell>
          <cell r="G2678">
            <v>0</v>
          </cell>
          <cell r="H2678">
            <v>0</v>
          </cell>
          <cell r="I2678">
            <v>0</v>
          </cell>
        </row>
        <row r="2679">
          <cell r="B2679">
            <v>512115</v>
          </cell>
          <cell r="C2679">
            <v>0</v>
          </cell>
          <cell r="D2679">
            <v>0</v>
          </cell>
          <cell r="E2679">
            <v>0</v>
          </cell>
          <cell r="F2679">
            <v>0</v>
          </cell>
          <cell r="G2679">
            <v>0</v>
          </cell>
          <cell r="H2679">
            <v>0</v>
          </cell>
          <cell r="I2679">
            <v>0</v>
          </cell>
        </row>
        <row r="2680">
          <cell r="B2680">
            <v>512120</v>
          </cell>
          <cell r="C2680">
            <v>0</v>
          </cell>
          <cell r="D2680">
            <v>0</v>
          </cell>
          <cell r="E2680">
            <v>0</v>
          </cell>
          <cell r="F2680">
            <v>0</v>
          </cell>
          <cell r="G2680">
            <v>0</v>
          </cell>
          <cell r="H2680">
            <v>0</v>
          </cell>
          <cell r="I2680">
            <v>0</v>
          </cell>
        </row>
        <row r="2681">
          <cell r="B2681">
            <v>512122</v>
          </cell>
          <cell r="C2681">
            <v>0</v>
          </cell>
          <cell r="D2681">
            <v>0</v>
          </cell>
          <cell r="E2681">
            <v>0</v>
          </cell>
          <cell r="F2681">
            <v>0</v>
          </cell>
          <cell r="G2681">
            <v>0</v>
          </cell>
          <cell r="H2681">
            <v>0</v>
          </cell>
          <cell r="I2681">
            <v>0</v>
          </cell>
        </row>
        <row r="2682">
          <cell r="B2682">
            <v>512125</v>
          </cell>
          <cell r="C2682">
            <v>0</v>
          </cell>
          <cell r="D2682">
            <v>0</v>
          </cell>
          <cell r="E2682">
            <v>0</v>
          </cell>
          <cell r="F2682">
            <v>0</v>
          </cell>
          <cell r="G2682">
            <v>0</v>
          </cell>
          <cell r="H2682">
            <v>0</v>
          </cell>
          <cell r="I2682">
            <v>0</v>
          </cell>
        </row>
        <row r="2683">
          <cell r="B2683">
            <v>512130</v>
          </cell>
          <cell r="C2683">
            <v>0</v>
          </cell>
          <cell r="D2683">
            <v>0</v>
          </cell>
          <cell r="E2683">
            <v>0</v>
          </cell>
          <cell r="F2683">
            <v>0</v>
          </cell>
          <cell r="G2683">
            <v>0</v>
          </cell>
          <cell r="H2683">
            <v>0</v>
          </cell>
          <cell r="I2683">
            <v>0</v>
          </cell>
        </row>
        <row r="2684">
          <cell r="B2684">
            <v>512135</v>
          </cell>
          <cell r="C2684">
            <v>0</v>
          </cell>
          <cell r="D2684">
            <v>0</v>
          </cell>
          <cell r="E2684">
            <v>0</v>
          </cell>
          <cell r="F2684">
            <v>0</v>
          </cell>
          <cell r="G2684">
            <v>0</v>
          </cell>
          <cell r="H2684">
            <v>0</v>
          </cell>
          <cell r="I2684">
            <v>0</v>
          </cell>
        </row>
        <row r="2685">
          <cell r="B2685">
            <v>512197</v>
          </cell>
          <cell r="C2685">
            <v>0</v>
          </cell>
          <cell r="D2685">
            <v>0</v>
          </cell>
          <cell r="E2685">
            <v>0</v>
          </cell>
          <cell r="F2685">
            <v>0</v>
          </cell>
          <cell r="G2685">
            <v>0</v>
          </cell>
          <cell r="H2685">
            <v>0</v>
          </cell>
          <cell r="I2685">
            <v>0</v>
          </cell>
        </row>
        <row r="2686">
          <cell r="B2686">
            <v>512200</v>
          </cell>
          <cell r="C2686">
            <v>0</v>
          </cell>
          <cell r="D2686">
            <v>0</v>
          </cell>
          <cell r="E2686">
            <v>0</v>
          </cell>
          <cell r="F2686">
            <v>0</v>
          </cell>
          <cell r="G2686">
            <v>0</v>
          </cell>
          <cell r="H2686">
            <v>0</v>
          </cell>
          <cell r="I2686">
            <v>0</v>
          </cell>
        </row>
        <row r="2687">
          <cell r="B2687">
            <v>512205</v>
          </cell>
          <cell r="C2687">
            <v>0</v>
          </cell>
          <cell r="D2687">
            <v>0</v>
          </cell>
          <cell r="E2687">
            <v>0</v>
          </cell>
          <cell r="F2687">
            <v>0</v>
          </cell>
          <cell r="G2687">
            <v>0</v>
          </cell>
          <cell r="H2687">
            <v>0</v>
          </cell>
          <cell r="I2687">
            <v>0</v>
          </cell>
        </row>
        <row r="2688">
          <cell r="B2688">
            <v>512295</v>
          </cell>
          <cell r="C2688">
            <v>0</v>
          </cell>
          <cell r="D2688">
            <v>0</v>
          </cell>
          <cell r="E2688">
            <v>0</v>
          </cell>
          <cell r="F2688">
            <v>0</v>
          </cell>
          <cell r="G2688">
            <v>0</v>
          </cell>
          <cell r="H2688">
            <v>0</v>
          </cell>
          <cell r="I2688">
            <v>0</v>
          </cell>
        </row>
        <row r="2689">
          <cell r="B2689">
            <v>512297</v>
          </cell>
          <cell r="C2689">
            <v>0</v>
          </cell>
          <cell r="D2689">
            <v>0</v>
          </cell>
          <cell r="E2689">
            <v>0</v>
          </cell>
          <cell r="F2689">
            <v>0</v>
          </cell>
          <cell r="G2689">
            <v>0</v>
          </cell>
          <cell r="H2689">
            <v>0</v>
          </cell>
          <cell r="I2689">
            <v>0</v>
          </cell>
        </row>
        <row r="2690">
          <cell r="B2690">
            <v>512300</v>
          </cell>
          <cell r="C2690">
            <v>2906301016.9099998</v>
          </cell>
          <cell r="D2690">
            <v>1625192042.75</v>
          </cell>
          <cell r="E2690">
            <v>0</v>
          </cell>
          <cell r="F2690">
            <v>2906301</v>
          </cell>
          <cell r="G2690">
            <v>1625192</v>
          </cell>
          <cell r="H2690">
            <v>1281109</v>
          </cell>
          <cell r="I2690">
            <v>0</v>
          </cell>
        </row>
        <row r="2691">
          <cell r="B2691">
            <v>512305</v>
          </cell>
          <cell r="C2691">
            <v>0</v>
          </cell>
          <cell r="D2691">
            <v>0</v>
          </cell>
          <cell r="E2691">
            <v>0</v>
          </cell>
          <cell r="F2691">
            <v>0</v>
          </cell>
          <cell r="G2691">
            <v>0</v>
          </cell>
          <cell r="H2691">
            <v>0</v>
          </cell>
          <cell r="I2691">
            <v>0</v>
          </cell>
        </row>
        <row r="2692">
          <cell r="B2692">
            <v>512310</v>
          </cell>
          <cell r="C2692">
            <v>2906301016.9099998</v>
          </cell>
          <cell r="D2692">
            <v>1625192042.75</v>
          </cell>
          <cell r="E2692">
            <v>0</v>
          </cell>
          <cell r="F2692">
            <v>2906301</v>
          </cell>
          <cell r="G2692">
            <v>1625192</v>
          </cell>
          <cell r="H2692">
            <v>1281109</v>
          </cell>
          <cell r="I2692">
            <v>0</v>
          </cell>
        </row>
        <row r="2693">
          <cell r="B2693">
            <v>512315</v>
          </cell>
          <cell r="C2693">
            <v>0</v>
          </cell>
          <cell r="D2693">
            <v>0</v>
          </cell>
          <cell r="E2693">
            <v>0</v>
          </cell>
          <cell r="F2693">
            <v>0</v>
          </cell>
          <cell r="G2693">
            <v>0</v>
          </cell>
          <cell r="H2693">
            <v>0</v>
          </cell>
          <cell r="I2693">
            <v>0</v>
          </cell>
        </row>
        <row r="2694">
          <cell r="B2694">
            <v>512400</v>
          </cell>
          <cell r="C2694">
            <v>248531.55</v>
          </cell>
          <cell r="D2694">
            <v>0</v>
          </cell>
          <cell r="E2694">
            <v>0</v>
          </cell>
          <cell r="F2694">
            <v>249</v>
          </cell>
          <cell r="G2694">
            <v>0</v>
          </cell>
          <cell r="H2694">
            <v>249</v>
          </cell>
          <cell r="I2694">
            <v>0</v>
          </cell>
        </row>
        <row r="2695">
          <cell r="B2695">
            <v>512405</v>
          </cell>
          <cell r="C2695">
            <v>0</v>
          </cell>
          <cell r="D2695">
            <v>0</v>
          </cell>
          <cell r="E2695">
            <v>0</v>
          </cell>
          <cell r="F2695">
            <v>0</v>
          </cell>
          <cell r="G2695">
            <v>0</v>
          </cell>
          <cell r="H2695">
            <v>0</v>
          </cell>
          <cell r="I2695">
            <v>0</v>
          </cell>
        </row>
        <row r="2696">
          <cell r="B2696">
            <v>512410</v>
          </cell>
          <cell r="C2696">
            <v>0</v>
          </cell>
          <cell r="D2696">
            <v>0</v>
          </cell>
          <cell r="E2696">
            <v>0</v>
          </cell>
          <cell r="F2696">
            <v>0</v>
          </cell>
          <cell r="G2696">
            <v>0</v>
          </cell>
          <cell r="H2696">
            <v>0</v>
          </cell>
          <cell r="I2696">
            <v>0</v>
          </cell>
        </row>
        <row r="2697">
          <cell r="B2697">
            <v>512415</v>
          </cell>
          <cell r="C2697">
            <v>0</v>
          </cell>
          <cell r="D2697">
            <v>0</v>
          </cell>
          <cell r="E2697">
            <v>0</v>
          </cell>
          <cell r="F2697">
            <v>0</v>
          </cell>
          <cell r="G2697">
            <v>0</v>
          </cell>
          <cell r="H2697">
            <v>0</v>
          </cell>
          <cell r="I2697">
            <v>0</v>
          </cell>
        </row>
        <row r="2698">
          <cell r="B2698">
            <v>512420</v>
          </cell>
          <cell r="C2698">
            <v>248531.55</v>
          </cell>
          <cell r="D2698">
            <v>0</v>
          </cell>
          <cell r="E2698">
            <v>0</v>
          </cell>
          <cell r="F2698">
            <v>249</v>
          </cell>
          <cell r="G2698">
            <v>0</v>
          </cell>
          <cell r="H2698">
            <v>249</v>
          </cell>
          <cell r="I2698">
            <v>0</v>
          </cell>
        </row>
        <row r="2699">
          <cell r="B2699">
            <v>512425</v>
          </cell>
          <cell r="C2699">
            <v>0</v>
          </cell>
          <cell r="D2699">
            <v>0</v>
          </cell>
          <cell r="E2699">
            <v>0</v>
          </cell>
          <cell r="F2699">
            <v>0</v>
          </cell>
          <cell r="G2699">
            <v>0</v>
          </cell>
          <cell r="H2699">
            <v>0</v>
          </cell>
          <cell r="I2699">
            <v>0</v>
          </cell>
        </row>
        <row r="2700">
          <cell r="B2700">
            <v>512430</v>
          </cell>
          <cell r="C2700">
            <v>0</v>
          </cell>
          <cell r="D2700">
            <v>0</v>
          </cell>
          <cell r="E2700">
            <v>0</v>
          </cell>
          <cell r="F2700">
            <v>0</v>
          </cell>
          <cell r="G2700">
            <v>0</v>
          </cell>
          <cell r="H2700">
            <v>0</v>
          </cell>
          <cell r="I2700">
            <v>0</v>
          </cell>
        </row>
        <row r="2701">
          <cell r="B2701">
            <v>512435</v>
          </cell>
          <cell r="C2701">
            <v>0</v>
          </cell>
          <cell r="D2701">
            <v>0</v>
          </cell>
          <cell r="E2701">
            <v>0</v>
          </cell>
          <cell r="F2701">
            <v>0</v>
          </cell>
          <cell r="G2701">
            <v>0</v>
          </cell>
          <cell r="H2701">
            <v>0</v>
          </cell>
          <cell r="I2701">
            <v>0</v>
          </cell>
        </row>
        <row r="2702">
          <cell r="B2702">
            <v>512440</v>
          </cell>
          <cell r="C2702">
            <v>0</v>
          </cell>
          <cell r="D2702">
            <v>0</v>
          </cell>
          <cell r="E2702">
            <v>0</v>
          </cell>
          <cell r="F2702">
            <v>0</v>
          </cell>
          <cell r="G2702">
            <v>0</v>
          </cell>
          <cell r="H2702">
            <v>0</v>
          </cell>
          <cell r="I2702">
            <v>0</v>
          </cell>
        </row>
        <row r="2703">
          <cell r="B2703">
            <v>512445</v>
          </cell>
          <cell r="C2703">
            <v>0</v>
          </cell>
          <cell r="D2703">
            <v>0</v>
          </cell>
          <cell r="E2703">
            <v>0</v>
          </cell>
          <cell r="F2703">
            <v>0</v>
          </cell>
          <cell r="G2703">
            <v>0</v>
          </cell>
          <cell r="H2703">
            <v>0</v>
          </cell>
          <cell r="I2703">
            <v>0</v>
          </cell>
        </row>
        <row r="2704">
          <cell r="B2704">
            <v>512450</v>
          </cell>
          <cell r="C2704">
            <v>0</v>
          </cell>
          <cell r="D2704">
            <v>0</v>
          </cell>
          <cell r="E2704">
            <v>0</v>
          </cell>
          <cell r="F2704">
            <v>0</v>
          </cell>
          <cell r="G2704">
            <v>0</v>
          </cell>
          <cell r="H2704">
            <v>0</v>
          </cell>
          <cell r="I2704">
            <v>0</v>
          </cell>
        </row>
        <row r="2705">
          <cell r="B2705">
            <v>512497</v>
          </cell>
          <cell r="C2705">
            <v>0</v>
          </cell>
          <cell r="D2705">
            <v>0</v>
          </cell>
          <cell r="E2705">
            <v>0</v>
          </cell>
          <cell r="F2705">
            <v>0</v>
          </cell>
          <cell r="G2705">
            <v>0</v>
          </cell>
          <cell r="H2705">
            <v>0</v>
          </cell>
          <cell r="I2705">
            <v>0</v>
          </cell>
        </row>
        <row r="2706">
          <cell r="B2706">
            <v>512500</v>
          </cell>
          <cell r="C2706">
            <v>4639819537.6899996</v>
          </cell>
          <cell r="D2706">
            <v>4636555761.3100004</v>
          </cell>
          <cell r="E2706">
            <v>0</v>
          </cell>
          <cell r="F2706">
            <v>4639820</v>
          </cell>
          <cell r="G2706">
            <v>4636556</v>
          </cell>
          <cell r="H2706">
            <v>3264</v>
          </cell>
          <cell r="I2706">
            <v>0</v>
          </cell>
        </row>
        <row r="2707">
          <cell r="B2707">
            <v>512505</v>
          </cell>
          <cell r="C2707">
            <v>4639819537.6899996</v>
          </cell>
          <cell r="D2707">
            <v>4636555761.3100004</v>
          </cell>
          <cell r="E2707">
            <v>0</v>
          </cell>
          <cell r="F2707">
            <v>4639820</v>
          </cell>
          <cell r="G2707">
            <v>4636556</v>
          </cell>
          <cell r="H2707">
            <v>3264</v>
          </cell>
          <cell r="I2707">
            <v>0</v>
          </cell>
        </row>
        <row r="2708">
          <cell r="B2708">
            <v>512510</v>
          </cell>
          <cell r="C2708">
            <v>0</v>
          </cell>
          <cell r="D2708">
            <v>0</v>
          </cell>
          <cell r="E2708">
            <v>0</v>
          </cell>
          <cell r="F2708">
            <v>0</v>
          </cell>
          <cell r="G2708">
            <v>0</v>
          </cell>
          <cell r="H2708">
            <v>0</v>
          </cell>
          <cell r="I2708">
            <v>0</v>
          </cell>
        </row>
        <row r="2709">
          <cell r="B2709">
            <v>512515</v>
          </cell>
          <cell r="C2709">
            <v>0</v>
          </cell>
          <cell r="D2709">
            <v>0</v>
          </cell>
          <cell r="E2709">
            <v>0</v>
          </cell>
          <cell r="F2709">
            <v>0</v>
          </cell>
          <cell r="G2709">
            <v>0</v>
          </cell>
          <cell r="H2709">
            <v>0</v>
          </cell>
          <cell r="I2709">
            <v>0</v>
          </cell>
        </row>
        <row r="2710">
          <cell r="B2710">
            <v>512520</v>
          </cell>
          <cell r="C2710">
            <v>0</v>
          </cell>
          <cell r="D2710">
            <v>0</v>
          </cell>
          <cell r="E2710">
            <v>0</v>
          </cell>
          <cell r="F2710">
            <v>0</v>
          </cell>
          <cell r="G2710">
            <v>0</v>
          </cell>
          <cell r="H2710">
            <v>0</v>
          </cell>
          <cell r="I2710">
            <v>0</v>
          </cell>
        </row>
        <row r="2711">
          <cell r="B2711">
            <v>512525</v>
          </cell>
          <cell r="C2711">
            <v>0</v>
          </cell>
          <cell r="D2711">
            <v>0</v>
          </cell>
          <cell r="E2711">
            <v>0</v>
          </cell>
          <cell r="F2711">
            <v>0</v>
          </cell>
          <cell r="G2711">
            <v>0</v>
          </cell>
          <cell r="H2711">
            <v>0</v>
          </cell>
          <cell r="I2711">
            <v>0</v>
          </cell>
        </row>
        <row r="2712">
          <cell r="B2712">
            <v>512530</v>
          </cell>
          <cell r="C2712">
            <v>0</v>
          </cell>
          <cell r="D2712">
            <v>0</v>
          </cell>
          <cell r="E2712">
            <v>0</v>
          </cell>
          <cell r="F2712">
            <v>0</v>
          </cell>
          <cell r="G2712">
            <v>0</v>
          </cell>
          <cell r="H2712">
            <v>0</v>
          </cell>
          <cell r="I2712">
            <v>0</v>
          </cell>
        </row>
        <row r="2713">
          <cell r="B2713">
            <v>512535</v>
          </cell>
          <cell r="C2713">
            <v>0</v>
          </cell>
          <cell r="D2713">
            <v>0</v>
          </cell>
          <cell r="E2713">
            <v>0</v>
          </cell>
          <cell r="F2713">
            <v>0</v>
          </cell>
          <cell r="G2713">
            <v>0</v>
          </cell>
          <cell r="H2713">
            <v>0</v>
          </cell>
          <cell r="I2713">
            <v>0</v>
          </cell>
        </row>
        <row r="2714">
          <cell r="B2714">
            <v>512540</v>
          </cell>
          <cell r="C2714">
            <v>0</v>
          </cell>
          <cell r="D2714">
            <v>0</v>
          </cell>
          <cell r="E2714">
            <v>0</v>
          </cell>
          <cell r="F2714">
            <v>0</v>
          </cell>
          <cell r="G2714">
            <v>0</v>
          </cell>
          <cell r="H2714">
            <v>0</v>
          </cell>
          <cell r="I2714">
            <v>0</v>
          </cell>
        </row>
        <row r="2715">
          <cell r="B2715">
            <v>512545</v>
          </cell>
          <cell r="C2715">
            <v>0</v>
          </cell>
          <cell r="D2715">
            <v>0</v>
          </cell>
          <cell r="E2715">
            <v>0</v>
          </cell>
          <cell r="F2715">
            <v>0</v>
          </cell>
          <cell r="G2715">
            <v>0</v>
          </cell>
          <cell r="H2715">
            <v>0</v>
          </cell>
          <cell r="I2715">
            <v>0</v>
          </cell>
        </row>
        <row r="2716">
          <cell r="B2716">
            <v>512595</v>
          </cell>
          <cell r="C2716">
            <v>0</v>
          </cell>
          <cell r="D2716">
            <v>0</v>
          </cell>
          <cell r="E2716">
            <v>0</v>
          </cell>
          <cell r="F2716">
            <v>0</v>
          </cell>
          <cell r="G2716">
            <v>0</v>
          </cell>
          <cell r="H2716">
            <v>0</v>
          </cell>
          <cell r="I2716">
            <v>0</v>
          </cell>
        </row>
        <row r="2717">
          <cell r="B2717">
            <v>512597</v>
          </cell>
          <cell r="C2717">
            <v>0</v>
          </cell>
          <cell r="D2717">
            <v>0</v>
          </cell>
          <cell r="E2717">
            <v>0</v>
          </cell>
          <cell r="F2717">
            <v>0</v>
          </cell>
          <cell r="G2717">
            <v>0</v>
          </cell>
          <cell r="H2717">
            <v>0</v>
          </cell>
          <cell r="I2717">
            <v>0</v>
          </cell>
        </row>
        <row r="2718">
          <cell r="B2718">
            <v>512600</v>
          </cell>
          <cell r="C2718">
            <v>0</v>
          </cell>
          <cell r="D2718">
            <v>0</v>
          </cell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</row>
        <row r="2719">
          <cell r="B2719">
            <v>512605</v>
          </cell>
          <cell r="C2719">
            <v>0</v>
          </cell>
          <cell r="D2719">
            <v>0</v>
          </cell>
          <cell r="E2719">
            <v>0</v>
          </cell>
          <cell r="F2719">
            <v>0</v>
          </cell>
          <cell r="G2719">
            <v>0</v>
          </cell>
          <cell r="H2719">
            <v>0</v>
          </cell>
          <cell r="I2719">
            <v>0</v>
          </cell>
        </row>
        <row r="2720">
          <cell r="B2720">
            <v>512610</v>
          </cell>
          <cell r="C2720">
            <v>0</v>
          </cell>
          <cell r="D2720">
            <v>0</v>
          </cell>
          <cell r="E2720">
            <v>0</v>
          </cell>
          <cell r="F2720">
            <v>0</v>
          </cell>
          <cell r="G2720">
            <v>0</v>
          </cell>
          <cell r="H2720">
            <v>0</v>
          </cell>
          <cell r="I2720">
            <v>0</v>
          </cell>
        </row>
        <row r="2721">
          <cell r="B2721">
            <v>512697</v>
          </cell>
          <cell r="C2721">
            <v>0</v>
          </cell>
          <cell r="D2721">
            <v>0</v>
          </cell>
          <cell r="E2721">
            <v>0</v>
          </cell>
          <cell r="F2721">
            <v>0</v>
          </cell>
          <cell r="G2721">
            <v>0</v>
          </cell>
          <cell r="H2721">
            <v>0</v>
          </cell>
          <cell r="I2721">
            <v>0</v>
          </cell>
        </row>
        <row r="2722">
          <cell r="B2722">
            <v>512700</v>
          </cell>
          <cell r="C2722">
            <v>0</v>
          </cell>
          <cell r="D2722">
            <v>0</v>
          </cell>
          <cell r="E2722">
            <v>0</v>
          </cell>
          <cell r="F2722">
            <v>0</v>
          </cell>
          <cell r="G2722">
            <v>0</v>
          </cell>
          <cell r="H2722">
            <v>0</v>
          </cell>
          <cell r="I2722">
            <v>0</v>
          </cell>
        </row>
        <row r="2723">
          <cell r="B2723">
            <v>512705</v>
          </cell>
          <cell r="C2723">
            <v>0</v>
          </cell>
          <cell r="D2723">
            <v>0</v>
          </cell>
          <cell r="E2723">
            <v>0</v>
          </cell>
          <cell r="F2723">
            <v>0</v>
          </cell>
          <cell r="G2723">
            <v>0</v>
          </cell>
          <cell r="H2723">
            <v>0</v>
          </cell>
          <cell r="I2723">
            <v>0</v>
          </cell>
        </row>
        <row r="2724">
          <cell r="B2724">
            <v>512797</v>
          </cell>
          <cell r="C2724">
            <v>0</v>
          </cell>
          <cell r="D2724">
            <v>0</v>
          </cell>
          <cell r="E2724">
            <v>0</v>
          </cell>
          <cell r="F2724">
            <v>0</v>
          </cell>
          <cell r="G2724">
            <v>0</v>
          </cell>
          <cell r="H2724">
            <v>0</v>
          </cell>
          <cell r="I2724">
            <v>0</v>
          </cell>
        </row>
        <row r="2725">
          <cell r="B2725">
            <v>512800</v>
          </cell>
          <cell r="C2725">
            <v>0</v>
          </cell>
          <cell r="D2725">
            <v>0</v>
          </cell>
          <cell r="E2725">
            <v>0</v>
          </cell>
          <cell r="F2725">
            <v>0</v>
          </cell>
          <cell r="G2725">
            <v>0</v>
          </cell>
          <cell r="H2725">
            <v>0</v>
          </cell>
          <cell r="I2725">
            <v>0</v>
          </cell>
        </row>
        <row r="2726">
          <cell r="B2726">
            <v>512805</v>
          </cell>
          <cell r="C2726">
            <v>0</v>
          </cell>
          <cell r="D2726">
            <v>0</v>
          </cell>
          <cell r="E2726">
            <v>0</v>
          </cell>
          <cell r="F2726">
            <v>0</v>
          </cell>
          <cell r="G2726">
            <v>0</v>
          </cell>
          <cell r="H2726">
            <v>0</v>
          </cell>
          <cell r="I2726">
            <v>0</v>
          </cell>
        </row>
        <row r="2727">
          <cell r="B2727">
            <v>512810</v>
          </cell>
          <cell r="C2727">
            <v>0</v>
          </cell>
          <cell r="D2727">
            <v>0</v>
          </cell>
          <cell r="E2727">
            <v>0</v>
          </cell>
          <cell r="F2727">
            <v>0</v>
          </cell>
          <cell r="G2727">
            <v>0</v>
          </cell>
          <cell r="H2727">
            <v>0</v>
          </cell>
          <cell r="I2727">
            <v>0</v>
          </cell>
        </row>
        <row r="2728">
          <cell r="B2728">
            <v>512815</v>
          </cell>
          <cell r="C2728">
            <v>0</v>
          </cell>
          <cell r="D2728">
            <v>0</v>
          </cell>
          <cell r="E2728">
            <v>0</v>
          </cell>
          <cell r="F2728">
            <v>0</v>
          </cell>
          <cell r="G2728">
            <v>0</v>
          </cell>
          <cell r="H2728">
            <v>0</v>
          </cell>
          <cell r="I2728">
            <v>0</v>
          </cell>
        </row>
        <row r="2729">
          <cell r="B2729">
            <v>512820</v>
          </cell>
          <cell r="C2729">
            <v>0</v>
          </cell>
          <cell r="D2729">
            <v>0</v>
          </cell>
          <cell r="E2729">
            <v>0</v>
          </cell>
          <cell r="F2729">
            <v>0</v>
          </cell>
          <cell r="G2729">
            <v>0</v>
          </cell>
          <cell r="H2729">
            <v>0</v>
          </cell>
          <cell r="I2729">
            <v>0</v>
          </cell>
        </row>
        <row r="2730">
          <cell r="B2730">
            <v>512895</v>
          </cell>
          <cell r="C2730">
            <v>0</v>
          </cell>
          <cell r="D2730">
            <v>0</v>
          </cell>
          <cell r="E2730">
            <v>0</v>
          </cell>
          <cell r="F2730">
            <v>0</v>
          </cell>
          <cell r="G2730">
            <v>0</v>
          </cell>
          <cell r="H2730">
            <v>0</v>
          </cell>
          <cell r="I2730">
            <v>0</v>
          </cell>
        </row>
        <row r="2731">
          <cell r="B2731">
            <v>512900</v>
          </cell>
          <cell r="C2731">
            <v>1199098688956.3</v>
          </cell>
          <cell r="D2731">
            <v>1579211616917.1399</v>
          </cell>
          <cell r="E2731">
            <v>0</v>
          </cell>
          <cell r="F2731">
            <v>1199098689</v>
          </cell>
          <cell r="G2731">
            <v>1579211617</v>
          </cell>
          <cell r="H2731">
            <v>-380112928</v>
          </cell>
          <cell r="I2731">
            <v>0</v>
          </cell>
        </row>
        <row r="2732">
          <cell r="B2732">
            <v>512905</v>
          </cell>
          <cell r="C2732">
            <v>813583336194</v>
          </cell>
          <cell r="D2732">
            <v>1021807239038.5601</v>
          </cell>
          <cell r="E2732">
            <v>0</v>
          </cell>
          <cell r="F2732">
            <v>813583336</v>
          </cell>
          <cell r="G2732">
            <v>1021807239</v>
          </cell>
          <cell r="H2732">
            <v>-208223903</v>
          </cell>
          <cell r="I2732">
            <v>0</v>
          </cell>
        </row>
        <row r="2733">
          <cell r="B2733">
            <v>512907</v>
          </cell>
          <cell r="C2733">
            <v>0</v>
          </cell>
          <cell r="D2733">
            <v>0</v>
          </cell>
          <cell r="E2733">
            <v>0</v>
          </cell>
          <cell r="F2733">
            <v>0</v>
          </cell>
          <cell r="G2733">
            <v>0</v>
          </cell>
          <cell r="H2733">
            <v>0</v>
          </cell>
          <cell r="I2733">
            <v>0</v>
          </cell>
        </row>
        <row r="2734">
          <cell r="B2734">
            <v>512910</v>
          </cell>
          <cell r="C2734">
            <v>0</v>
          </cell>
          <cell r="D2734">
            <v>0</v>
          </cell>
          <cell r="E2734">
            <v>0</v>
          </cell>
          <cell r="F2734">
            <v>0</v>
          </cell>
          <cell r="G2734">
            <v>0</v>
          </cell>
          <cell r="H2734">
            <v>0</v>
          </cell>
          <cell r="I2734">
            <v>0</v>
          </cell>
        </row>
        <row r="2735">
          <cell r="B2735">
            <v>512912</v>
          </cell>
          <cell r="C2735">
            <v>0</v>
          </cell>
          <cell r="D2735">
            <v>0</v>
          </cell>
          <cell r="E2735">
            <v>0</v>
          </cell>
          <cell r="F2735">
            <v>0</v>
          </cell>
          <cell r="G2735">
            <v>0</v>
          </cell>
          <cell r="H2735">
            <v>0</v>
          </cell>
          <cell r="I2735">
            <v>0</v>
          </cell>
        </row>
        <row r="2736">
          <cell r="B2736">
            <v>512915</v>
          </cell>
          <cell r="C2736">
            <v>38081762.299999997</v>
          </cell>
          <cell r="D2736">
            <v>265644878.58000001</v>
          </cell>
          <cell r="E2736">
            <v>0</v>
          </cell>
          <cell r="F2736">
            <v>38082</v>
          </cell>
          <cell r="G2736">
            <v>265645</v>
          </cell>
          <cell r="H2736">
            <v>-227563</v>
          </cell>
          <cell r="I2736">
            <v>0</v>
          </cell>
        </row>
        <row r="2737">
          <cell r="B2737">
            <v>512917</v>
          </cell>
          <cell r="C2737">
            <v>385477271000</v>
          </cell>
          <cell r="D2737">
            <v>557138733000</v>
          </cell>
          <cell r="E2737">
            <v>0</v>
          </cell>
          <cell r="F2737">
            <v>385477271</v>
          </cell>
          <cell r="G2737">
            <v>557138733</v>
          </cell>
          <cell r="H2737">
            <v>-171661462</v>
          </cell>
          <cell r="I2737">
            <v>0</v>
          </cell>
        </row>
        <row r="2738">
          <cell r="B2738">
            <v>512920</v>
          </cell>
          <cell r="C2738">
            <v>0</v>
          </cell>
          <cell r="D2738">
            <v>0</v>
          </cell>
          <cell r="E2738">
            <v>0</v>
          </cell>
          <cell r="F2738">
            <v>0</v>
          </cell>
          <cell r="G2738">
            <v>0</v>
          </cell>
          <cell r="H2738">
            <v>0</v>
          </cell>
          <cell r="I2738">
            <v>0</v>
          </cell>
        </row>
        <row r="2739">
          <cell r="B2739">
            <v>512922</v>
          </cell>
          <cell r="C2739">
            <v>0</v>
          </cell>
          <cell r="D2739">
            <v>0</v>
          </cell>
          <cell r="E2739">
            <v>0</v>
          </cell>
          <cell r="F2739">
            <v>0</v>
          </cell>
          <cell r="G2739">
            <v>0</v>
          </cell>
          <cell r="H2739">
            <v>0</v>
          </cell>
          <cell r="I2739">
            <v>0</v>
          </cell>
        </row>
        <row r="2740">
          <cell r="B2740">
            <v>512925</v>
          </cell>
          <cell r="C2740">
            <v>0</v>
          </cell>
          <cell r="D2740">
            <v>0</v>
          </cell>
          <cell r="E2740">
            <v>0</v>
          </cell>
          <cell r="F2740">
            <v>0</v>
          </cell>
          <cell r="G2740">
            <v>0</v>
          </cell>
          <cell r="H2740">
            <v>0</v>
          </cell>
          <cell r="I2740">
            <v>0</v>
          </cell>
        </row>
        <row r="2741">
          <cell r="B2741">
            <v>512927</v>
          </cell>
          <cell r="C2741">
            <v>0</v>
          </cell>
          <cell r="D2741">
            <v>0</v>
          </cell>
          <cell r="E2741">
            <v>0</v>
          </cell>
          <cell r="F2741">
            <v>0</v>
          </cell>
          <cell r="G2741">
            <v>0</v>
          </cell>
          <cell r="H2741">
            <v>0</v>
          </cell>
          <cell r="I2741">
            <v>0</v>
          </cell>
        </row>
        <row r="2742">
          <cell r="B2742">
            <v>512930</v>
          </cell>
          <cell r="C2742">
            <v>0</v>
          </cell>
          <cell r="D2742">
            <v>0</v>
          </cell>
          <cell r="E2742">
            <v>0</v>
          </cell>
          <cell r="F2742">
            <v>0</v>
          </cell>
          <cell r="G2742">
            <v>0</v>
          </cell>
          <cell r="H2742">
            <v>0</v>
          </cell>
          <cell r="I2742">
            <v>0</v>
          </cell>
        </row>
        <row r="2743">
          <cell r="B2743">
            <v>512932</v>
          </cell>
          <cell r="C2743">
            <v>0</v>
          </cell>
          <cell r="D2743">
            <v>0</v>
          </cell>
          <cell r="E2743">
            <v>0</v>
          </cell>
          <cell r="F2743">
            <v>0</v>
          </cell>
          <cell r="G2743">
            <v>0</v>
          </cell>
          <cell r="H2743">
            <v>0</v>
          </cell>
          <cell r="I2743">
            <v>0</v>
          </cell>
        </row>
        <row r="2744">
          <cell r="B2744">
            <v>512935</v>
          </cell>
          <cell r="C2744">
            <v>0</v>
          </cell>
          <cell r="D2744">
            <v>0</v>
          </cell>
          <cell r="E2744">
            <v>0</v>
          </cell>
          <cell r="F2744">
            <v>0</v>
          </cell>
          <cell r="G2744">
            <v>0</v>
          </cell>
          <cell r="H2744">
            <v>0</v>
          </cell>
          <cell r="I2744">
            <v>0</v>
          </cell>
        </row>
        <row r="2745">
          <cell r="B2745">
            <v>512937</v>
          </cell>
          <cell r="C2745">
            <v>0</v>
          </cell>
          <cell r="D2745">
            <v>0</v>
          </cell>
          <cell r="E2745">
            <v>0</v>
          </cell>
          <cell r="F2745">
            <v>0</v>
          </cell>
          <cell r="G2745">
            <v>0</v>
          </cell>
          <cell r="H2745">
            <v>0</v>
          </cell>
          <cell r="I2745">
            <v>0</v>
          </cell>
        </row>
        <row r="2746">
          <cell r="B2746">
            <v>512940</v>
          </cell>
          <cell r="C2746">
            <v>0</v>
          </cell>
          <cell r="D2746">
            <v>0</v>
          </cell>
          <cell r="E2746">
            <v>0</v>
          </cell>
          <cell r="F2746">
            <v>0</v>
          </cell>
          <cell r="G2746">
            <v>0</v>
          </cell>
          <cell r="H2746">
            <v>0</v>
          </cell>
          <cell r="I2746">
            <v>0</v>
          </cell>
        </row>
        <row r="2747">
          <cell r="B2747">
            <v>512942</v>
          </cell>
          <cell r="C2747">
            <v>0</v>
          </cell>
          <cell r="D2747">
            <v>0</v>
          </cell>
          <cell r="E2747">
            <v>0</v>
          </cell>
          <cell r="F2747">
            <v>0</v>
          </cell>
          <cell r="G2747">
            <v>0</v>
          </cell>
          <cell r="H2747">
            <v>0</v>
          </cell>
          <cell r="I2747">
            <v>0</v>
          </cell>
        </row>
        <row r="2748">
          <cell r="B2748">
            <v>512945</v>
          </cell>
          <cell r="C2748">
            <v>0</v>
          </cell>
          <cell r="D2748">
            <v>0</v>
          </cell>
          <cell r="E2748">
            <v>0</v>
          </cell>
          <cell r="F2748">
            <v>0</v>
          </cell>
          <cell r="G2748">
            <v>0</v>
          </cell>
          <cell r="H2748">
            <v>0</v>
          </cell>
          <cell r="I2748">
            <v>0</v>
          </cell>
        </row>
        <row r="2749">
          <cell r="B2749">
            <v>512947</v>
          </cell>
          <cell r="C2749">
            <v>0</v>
          </cell>
          <cell r="D2749">
            <v>0</v>
          </cell>
          <cell r="E2749">
            <v>0</v>
          </cell>
          <cell r="F2749">
            <v>0</v>
          </cell>
          <cell r="G2749">
            <v>0</v>
          </cell>
          <cell r="H2749">
            <v>0</v>
          </cell>
          <cell r="I2749">
            <v>0</v>
          </cell>
        </row>
        <row r="2750">
          <cell r="B2750">
            <v>512950</v>
          </cell>
          <cell r="C2750">
            <v>0</v>
          </cell>
          <cell r="D2750">
            <v>0</v>
          </cell>
          <cell r="E2750">
            <v>0</v>
          </cell>
          <cell r="F2750">
            <v>0</v>
          </cell>
          <cell r="G2750">
            <v>0</v>
          </cell>
          <cell r="H2750">
            <v>0</v>
          </cell>
          <cell r="I2750">
            <v>0</v>
          </cell>
        </row>
        <row r="2751">
          <cell r="B2751">
            <v>512952</v>
          </cell>
          <cell r="C2751">
            <v>0</v>
          </cell>
          <cell r="D2751">
            <v>0</v>
          </cell>
          <cell r="E2751">
            <v>0</v>
          </cell>
          <cell r="F2751">
            <v>0</v>
          </cell>
          <cell r="G2751">
            <v>0</v>
          </cell>
          <cell r="H2751">
            <v>0</v>
          </cell>
          <cell r="I2751">
            <v>0</v>
          </cell>
        </row>
        <row r="2752">
          <cell r="B2752">
            <v>512955</v>
          </cell>
          <cell r="C2752">
            <v>0</v>
          </cell>
          <cell r="D2752">
            <v>0</v>
          </cell>
          <cell r="E2752">
            <v>0</v>
          </cell>
          <cell r="F2752">
            <v>0</v>
          </cell>
          <cell r="G2752">
            <v>0</v>
          </cell>
          <cell r="H2752">
            <v>0</v>
          </cell>
          <cell r="I2752">
            <v>0</v>
          </cell>
        </row>
        <row r="2753">
          <cell r="B2753">
            <v>512957</v>
          </cell>
          <cell r="C2753">
            <v>0</v>
          </cell>
          <cell r="D2753">
            <v>0</v>
          </cell>
          <cell r="E2753">
            <v>0</v>
          </cell>
          <cell r="F2753">
            <v>0</v>
          </cell>
          <cell r="G2753">
            <v>0</v>
          </cell>
          <cell r="H2753">
            <v>0</v>
          </cell>
          <cell r="I2753">
            <v>0</v>
          </cell>
        </row>
        <row r="2754">
          <cell r="B2754">
            <v>512960</v>
          </cell>
          <cell r="C2754">
            <v>0</v>
          </cell>
          <cell r="D2754">
            <v>0</v>
          </cell>
          <cell r="E2754">
            <v>0</v>
          </cell>
          <cell r="F2754">
            <v>0</v>
          </cell>
          <cell r="G2754">
            <v>0</v>
          </cell>
          <cell r="H2754">
            <v>0</v>
          </cell>
          <cell r="I2754">
            <v>0</v>
          </cell>
        </row>
        <row r="2755">
          <cell r="B2755">
            <v>513000</v>
          </cell>
          <cell r="C2755">
            <v>5673304384.79</v>
          </cell>
          <cell r="D2755">
            <v>5775798095.54</v>
          </cell>
          <cell r="E2755">
            <v>0</v>
          </cell>
          <cell r="F2755">
            <v>5673304</v>
          </cell>
          <cell r="G2755">
            <v>5775798</v>
          </cell>
          <cell r="H2755">
            <v>-102494</v>
          </cell>
          <cell r="I2755">
            <v>0</v>
          </cell>
        </row>
        <row r="2756">
          <cell r="B2756">
            <v>513005</v>
          </cell>
          <cell r="C2756">
            <v>0</v>
          </cell>
          <cell r="D2756">
            <v>0</v>
          </cell>
          <cell r="E2756">
            <v>0</v>
          </cell>
          <cell r="F2756">
            <v>0</v>
          </cell>
          <cell r="G2756">
            <v>0</v>
          </cell>
          <cell r="H2756">
            <v>0</v>
          </cell>
          <cell r="I2756">
            <v>0</v>
          </cell>
        </row>
        <row r="2757">
          <cell r="B2757">
            <v>513010</v>
          </cell>
          <cell r="C2757">
            <v>273739026</v>
          </cell>
          <cell r="D2757">
            <v>214568550</v>
          </cell>
          <cell r="E2757">
            <v>0</v>
          </cell>
          <cell r="F2757">
            <v>273739</v>
          </cell>
          <cell r="G2757">
            <v>214569</v>
          </cell>
          <cell r="H2757">
            <v>59170</v>
          </cell>
          <cell r="I2757">
            <v>0</v>
          </cell>
        </row>
        <row r="2758">
          <cell r="B2758">
            <v>513015</v>
          </cell>
          <cell r="C2758">
            <v>238772003</v>
          </cell>
          <cell r="D2758">
            <v>184941000</v>
          </cell>
          <cell r="E2758">
            <v>0</v>
          </cell>
          <cell r="F2758">
            <v>238772</v>
          </cell>
          <cell r="G2758">
            <v>184941</v>
          </cell>
          <cell r="H2758">
            <v>53831</v>
          </cell>
          <cell r="I2758">
            <v>0</v>
          </cell>
        </row>
        <row r="2759">
          <cell r="B2759">
            <v>513020</v>
          </cell>
          <cell r="C2759">
            <v>15831000</v>
          </cell>
          <cell r="D2759">
            <v>18965600</v>
          </cell>
          <cell r="E2759">
            <v>0</v>
          </cell>
          <cell r="F2759">
            <v>15831</v>
          </cell>
          <cell r="G2759">
            <v>18966</v>
          </cell>
          <cell r="H2759">
            <v>-3135</v>
          </cell>
          <cell r="I2759">
            <v>0</v>
          </cell>
        </row>
        <row r="2760">
          <cell r="B2760">
            <v>513025</v>
          </cell>
          <cell r="C2760">
            <v>249550311.5</v>
          </cell>
          <cell r="D2760">
            <v>53655158</v>
          </cell>
          <cell r="E2760">
            <v>0</v>
          </cell>
          <cell r="F2760">
            <v>249550</v>
          </cell>
          <cell r="G2760">
            <v>53655</v>
          </cell>
          <cell r="H2760">
            <v>195895</v>
          </cell>
          <cell r="I2760">
            <v>0</v>
          </cell>
        </row>
        <row r="2761">
          <cell r="B2761">
            <v>513030</v>
          </cell>
          <cell r="C2761">
            <v>266531117.75</v>
          </cell>
          <cell r="D2761">
            <v>289998496.55000001</v>
          </cell>
          <cell r="E2761">
            <v>0</v>
          </cell>
          <cell r="F2761">
            <v>266531</v>
          </cell>
          <cell r="G2761">
            <v>289998</v>
          </cell>
          <cell r="H2761">
            <v>-23467</v>
          </cell>
          <cell r="I2761">
            <v>0</v>
          </cell>
        </row>
        <row r="2762">
          <cell r="B2762">
            <v>513035</v>
          </cell>
          <cell r="C2762">
            <v>0</v>
          </cell>
          <cell r="D2762">
            <v>0</v>
          </cell>
          <cell r="E2762">
            <v>0</v>
          </cell>
          <cell r="F2762">
            <v>0</v>
          </cell>
          <cell r="G2762">
            <v>0</v>
          </cell>
          <cell r="H2762">
            <v>0</v>
          </cell>
          <cell r="I2762">
            <v>0</v>
          </cell>
        </row>
        <row r="2763">
          <cell r="B2763">
            <v>513040</v>
          </cell>
          <cell r="C2763">
            <v>0</v>
          </cell>
          <cell r="D2763">
            <v>0</v>
          </cell>
          <cell r="E2763">
            <v>0</v>
          </cell>
          <cell r="F2763">
            <v>0</v>
          </cell>
          <cell r="G2763">
            <v>0</v>
          </cell>
          <cell r="H2763">
            <v>0</v>
          </cell>
          <cell r="I2763">
            <v>0</v>
          </cell>
        </row>
        <row r="2764">
          <cell r="B2764">
            <v>513045</v>
          </cell>
          <cell r="C2764">
            <v>0</v>
          </cell>
          <cell r="D2764">
            <v>0</v>
          </cell>
          <cell r="E2764">
            <v>0</v>
          </cell>
          <cell r="F2764">
            <v>0</v>
          </cell>
          <cell r="G2764">
            <v>0</v>
          </cell>
          <cell r="H2764">
            <v>0</v>
          </cell>
          <cell r="I2764">
            <v>0</v>
          </cell>
        </row>
        <row r="2765">
          <cell r="B2765">
            <v>513050</v>
          </cell>
          <cell r="C2765">
            <v>0</v>
          </cell>
          <cell r="D2765">
            <v>0</v>
          </cell>
          <cell r="E2765">
            <v>0</v>
          </cell>
          <cell r="F2765">
            <v>0</v>
          </cell>
          <cell r="G2765">
            <v>0</v>
          </cell>
          <cell r="H2765">
            <v>0</v>
          </cell>
          <cell r="I2765">
            <v>0</v>
          </cell>
        </row>
        <row r="2766">
          <cell r="B2766">
            <v>513095</v>
          </cell>
          <cell r="C2766">
            <v>4628880926.54</v>
          </cell>
          <cell r="D2766">
            <v>5013669290.9899998</v>
          </cell>
          <cell r="E2766">
            <v>0</v>
          </cell>
          <cell r="F2766">
            <v>4628881</v>
          </cell>
          <cell r="G2766">
            <v>5013669</v>
          </cell>
          <cell r="H2766">
            <v>-384788</v>
          </cell>
          <cell r="I2766">
            <v>0</v>
          </cell>
        </row>
        <row r="2767">
          <cell r="B2767">
            <v>513097</v>
          </cell>
          <cell r="C2767">
            <v>0</v>
          </cell>
          <cell r="D2767">
            <v>0</v>
          </cell>
          <cell r="E2767">
            <v>0</v>
          </cell>
          <cell r="F2767">
            <v>0</v>
          </cell>
          <cell r="G2767">
            <v>0</v>
          </cell>
          <cell r="H2767">
            <v>0</v>
          </cell>
          <cell r="I2767">
            <v>0</v>
          </cell>
        </row>
        <row r="2768">
          <cell r="B2768">
            <v>513100</v>
          </cell>
          <cell r="C2768">
            <v>0</v>
          </cell>
          <cell r="D2768">
            <v>0</v>
          </cell>
          <cell r="E2768">
            <v>0</v>
          </cell>
          <cell r="F2768">
            <v>0</v>
          </cell>
          <cell r="G2768">
            <v>0</v>
          </cell>
          <cell r="H2768">
            <v>0</v>
          </cell>
          <cell r="I2768">
            <v>0</v>
          </cell>
        </row>
        <row r="2769">
          <cell r="B2769">
            <v>513105</v>
          </cell>
          <cell r="C2769">
            <v>0</v>
          </cell>
          <cell r="D2769">
            <v>0</v>
          </cell>
          <cell r="E2769">
            <v>0</v>
          </cell>
          <cell r="F2769">
            <v>0</v>
          </cell>
          <cell r="G2769">
            <v>0</v>
          </cell>
          <cell r="H2769">
            <v>0</v>
          </cell>
          <cell r="I2769">
            <v>0</v>
          </cell>
        </row>
        <row r="2770">
          <cell r="B2770">
            <v>513110</v>
          </cell>
          <cell r="C2770">
            <v>0</v>
          </cell>
          <cell r="D2770">
            <v>0</v>
          </cell>
          <cell r="E2770">
            <v>0</v>
          </cell>
          <cell r="F2770">
            <v>0</v>
          </cell>
          <cell r="G2770">
            <v>0</v>
          </cell>
          <cell r="H2770">
            <v>0</v>
          </cell>
          <cell r="I2770">
            <v>0</v>
          </cell>
        </row>
        <row r="2771">
          <cell r="B2771">
            <v>513115</v>
          </cell>
          <cell r="C2771">
            <v>0</v>
          </cell>
          <cell r="D2771">
            <v>0</v>
          </cell>
          <cell r="E2771">
            <v>0</v>
          </cell>
          <cell r="F2771">
            <v>0</v>
          </cell>
          <cell r="G2771">
            <v>0</v>
          </cell>
          <cell r="H2771">
            <v>0</v>
          </cell>
          <cell r="I2771">
            <v>0</v>
          </cell>
        </row>
        <row r="2772">
          <cell r="B2772">
            <v>513197</v>
          </cell>
          <cell r="C2772">
            <v>0</v>
          </cell>
          <cell r="D2772">
            <v>0</v>
          </cell>
          <cell r="E2772">
            <v>0</v>
          </cell>
          <cell r="F2772">
            <v>0</v>
          </cell>
          <cell r="G2772">
            <v>0</v>
          </cell>
          <cell r="H2772">
            <v>0</v>
          </cell>
          <cell r="I2772">
            <v>0</v>
          </cell>
        </row>
        <row r="2773">
          <cell r="B2773">
            <v>513200</v>
          </cell>
          <cell r="C2773">
            <v>0</v>
          </cell>
          <cell r="D2773">
            <v>0</v>
          </cell>
          <cell r="E2773">
            <v>0</v>
          </cell>
          <cell r="F2773">
            <v>0</v>
          </cell>
          <cell r="G2773">
            <v>0</v>
          </cell>
          <cell r="H2773">
            <v>0</v>
          </cell>
          <cell r="I2773">
            <v>0</v>
          </cell>
        </row>
        <row r="2774">
          <cell r="B2774">
            <v>513300</v>
          </cell>
          <cell r="C2774">
            <v>246958741.03999999</v>
          </cell>
          <cell r="D2774">
            <v>0</v>
          </cell>
          <cell r="E2774">
            <v>0</v>
          </cell>
          <cell r="F2774">
            <v>246959</v>
          </cell>
          <cell r="G2774">
            <v>0</v>
          </cell>
          <cell r="H2774">
            <v>246959</v>
          </cell>
          <cell r="I2774">
            <v>0</v>
          </cell>
        </row>
        <row r="2775">
          <cell r="B2775">
            <v>513305</v>
          </cell>
          <cell r="C2775">
            <v>0</v>
          </cell>
          <cell r="D2775">
            <v>0</v>
          </cell>
          <cell r="E2775">
            <v>0</v>
          </cell>
          <cell r="F2775">
            <v>0</v>
          </cell>
          <cell r="G2775">
            <v>0</v>
          </cell>
          <cell r="H2775">
            <v>0</v>
          </cell>
          <cell r="I2775">
            <v>0</v>
          </cell>
        </row>
        <row r="2776">
          <cell r="B2776">
            <v>513310</v>
          </cell>
          <cell r="C2776">
            <v>0</v>
          </cell>
          <cell r="D2776">
            <v>0</v>
          </cell>
          <cell r="E2776">
            <v>0</v>
          </cell>
          <cell r="F2776">
            <v>0</v>
          </cell>
          <cell r="G2776">
            <v>0</v>
          </cell>
          <cell r="H2776">
            <v>0</v>
          </cell>
          <cell r="I2776">
            <v>0</v>
          </cell>
        </row>
        <row r="2777">
          <cell r="B2777">
            <v>513315</v>
          </cell>
          <cell r="C2777">
            <v>0</v>
          </cell>
          <cell r="D2777">
            <v>0</v>
          </cell>
          <cell r="E2777">
            <v>0</v>
          </cell>
          <cell r="F2777">
            <v>0</v>
          </cell>
          <cell r="G2777">
            <v>0</v>
          </cell>
          <cell r="H2777">
            <v>0</v>
          </cell>
          <cell r="I2777">
            <v>0</v>
          </cell>
        </row>
        <row r="2778">
          <cell r="B2778">
            <v>513320</v>
          </cell>
          <cell r="C2778">
            <v>0</v>
          </cell>
          <cell r="D2778">
            <v>0</v>
          </cell>
          <cell r="E2778">
            <v>0</v>
          </cell>
          <cell r="F2778">
            <v>0</v>
          </cell>
          <cell r="G2778">
            <v>0</v>
          </cell>
          <cell r="H2778">
            <v>0</v>
          </cell>
          <cell r="I2778">
            <v>0</v>
          </cell>
        </row>
        <row r="2779">
          <cell r="B2779">
            <v>513325</v>
          </cell>
          <cell r="C2779">
            <v>0</v>
          </cell>
          <cell r="D2779">
            <v>0</v>
          </cell>
          <cell r="E2779">
            <v>0</v>
          </cell>
          <cell r="F2779">
            <v>0</v>
          </cell>
          <cell r="G2779">
            <v>0</v>
          </cell>
          <cell r="H2779">
            <v>0</v>
          </cell>
          <cell r="I2779">
            <v>0</v>
          </cell>
        </row>
        <row r="2780">
          <cell r="B2780">
            <v>513330</v>
          </cell>
          <cell r="C2780">
            <v>0</v>
          </cell>
          <cell r="D2780">
            <v>0</v>
          </cell>
          <cell r="E2780">
            <v>0</v>
          </cell>
          <cell r="F2780">
            <v>0</v>
          </cell>
          <cell r="G2780">
            <v>0</v>
          </cell>
          <cell r="H2780">
            <v>0</v>
          </cell>
          <cell r="I2780">
            <v>0</v>
          </cell>
        </row>
        <row r="2781">
          <cell r="B2781">
            <v>513335</v>
          </cell>
          <cell r="C2781">
            <v>246958741.03999999</v>
          </cell>
          <cell r="D2781">
            <v>0</v>
          </cell>
          <cell r="E2781">
            <v>0</v>
          </cell>
          <cell r="F2781">
            <v>246959</v>
          </cell>
          <cell r="G2781">
            <v>0</v>
          </cell>
          <cell r="H2781">
            <v>246959</v>
          </cell>
          <cell r="I2781">
            <v>0</v>
          </cell>
        </row>
        <row r="2782">
          <cell r="B2782">
            <v>513340</v>
          </cell>
          <cell r="C2782">
            <v>0</v>
          </cell>
          <cell r="D2782">
            <v>0</v>
          </cell>
          <cell r="E2782">
            <v>0</v>
          </cell>
          <cell r="F2782">
            <v>0</v>
          </cell>
          <cell r="G2782">
            <v>0</v>
          </cell>
          <cell r="H2782">
            <v>0</v>
          </cell>
          <cell r="I2782">
            <v>0</v>
          </cell>
        </row>
        <row r="2783">
          <cell r="B2783">
            <v>513345</v>
          </cell>
          <cell r="C2783">
            <v>0</v>
          </cell>
          <cell r="D2783">
            <v>0</v>
          </cell>
          <cell r="E2783">
            <v>0</v>
          </cell>
          <cell r="F2783">
            <v>0</v>
          </cell>
          <cell r="G2783">
            <v>0</v>
          </cell>
          <cell r="H2783">
            <v>0</v>
          </cell>
          <cell r="I2783">
            <v>0</v>
          </cell>
        </row>
        <row r="2784">
          <cell r="B2784">
            <v>513395</v>
          </cell>
          <cell r="C2784">
            <v>0</v>
          </cell>
          <cell r="D2784">
            <v>0</v>
          </cell>
          <cell r="E2784">
            <v>0</v>
          </cell>
          <cell r="F2784">
            <v>0</v>
          </cell>
          <cell r="G2784">
            <v>0</v>
          </cell>
          <cell r="H2784">
            <v>0</v>
          </cell>
          <cell r="I2784">
            <v>0</v>
          </cell>
        </row>
        <row r="2785">
          <cell r="B2785">
            <v>513500</v>
          </cell>
          <cell r="C2785">
            <v>551272210063.88</v>
          </cell>
          <cell r="D2785">
            <v>496296225427.66998</v>
          </cell>
          <cell r="E2785">
            <v>0</v>
          </cell>
          <cell r="F2785">
            <v>551272210</v>
          </cell>
          <cell r="G2785">
            <v>496296225</v>
          </cell>
          <cell r="H2785">
            <v>54975985</v>
          </cell>
          <cell r="I2785">
            <v>0</v>
          </cell>
        </row>
        <row r="2786">
          <cell r="B2786">
            <v>513505</v>
          </cell>
          <cell r="C2786">
            <v>482960892986.52002</v>
          </cell>
          <cell r="D2786">
            <v>443279170103.25</v>
          </cell>
          <cell r="E2786">
            <v>0</v>
          </cell>
          <cell r="F2786">
            <v>482960893</v>
          </cell>
          <cell r="G2786">
            <v>443279170</v>
          </cell>
          <cell r="H2786">
            <v>39681723</v>
          </cell>
          <cell r="I2786">
            <v>0</v>
          </cell>
        </row>
        <row r="2787">
          <cell r="B2787">
            <v>513510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</row>
        <row r="2788">
          <cell r="B2788">
            <v>513515</v>
          </cell>
          <cell r="C2788">
            <v>0</v>
          </cell>
          <cell r="D2788">
            <v>0</v>
          </cell>
          <cell r="E2788">
            <v>0</v>
          </cell>
          <cell r="F2788">
            <v>0</v>
          </cell>
          <cell r="G2788">
            <v>0</v>
          </cell>
          <cell r="H2788">
            <v>0</v>
          </cell>
          <cell r="I2788">
            <v>0</v>
          </cell>
        </row>
        <row r="2789">
          <cell r="B2789">
            <v>513520</v>
          </cell>
          <cell r="C2789">
            <v>0</v>
          </cell>
          <cell r="D2789">
            <v>0</v>
          </cell>
          <cell r="E2789">
            <v>0</v>
          </cell>
          <cell r="F2789">
            <v>0</v>
          </cell>
          <cell r="G2789">
            <v>0</v>
          </cell>
          <cell r="H2789">
            <v>0</v>
          </cell>
          <cell r="I2789">
            <v>0</v>
          </cell>
        </row>
        <row r="2790">
          <cell r="B2790">
            <v>513525</v>
          </cell>
          <cell r="C2790">
            <v>0</v>
          </cell>
          <cell r="D2790">
            <v>7390085.5199999996</v>
          </cell>
          <cell r="E2790">
            <v>0</v>
          </cell>
          <cell r="F2790">
            <v>0</v>
          </cell>
          <cell r="G2790">
            <v>7390</v>
          </cell>
          <cell r="H2790">
            <v>-7390</v>
          </cell>
          <cell r="I2790">
            <v>0</v>
          </cell>
        </row>
        <row r="2791">
          <cell r="B2791">
            <v>513530</v>
          </cell>
          <cell r="C2791">
            <v>68311317077.360001</v>
          </cell>
          <cell r="D2791">
            <v>53009665238.900002</v>
          </cell>
          <cell r="E2791">
            <v>0</v>
          </cell>
          <cell r="F2791">
            <v>68311317</v>
          </cell>
          <cell r="G2791">
            <v>53009665</v>
          </cell>
          <cell r="H2791">
            <v>15301652</v>
          </cell>
          <cell r="I2791">
            <v>0</v>
          </cell>
        </row>
        <row r="2792">
          <cell r="B2792">
            <v>513535</v>
          </cell>
          <cell r="C2792">
            <v>0</v>
          </cell>
          <cell r="D2792">
            <v>0</v>
          </cell>
          <cell r="E2792">
            <v>0</v>
          </cell>
          <cell r="F2792">
            <v>0</v>
          </cell>
          <cell r="G2792">
            <v>0</v>
          </cell>
          <cell r="H2792">
            <v>0</v>
          </cell>
          <cell r="I2792">
            <v>0</v>
          </cell>
        </row>
        <row r="2793">
          <cell r="B2793">
            <v>513540</v>
          </cell>
          <cell r="C2793">
            <v>0</v>
          </cell>
          <cell r="D2793">
            <v>0</v>
          </cell>
          <cell r="E2793">
            <v>0</v>
          </cell>
          <cell r="F2793">
            <v>0</v>
          </cell>
          <cell r="G2793">
            <v>0</v>
          </cell>
          <cell r="H2793">
            <v>0</v>
          </cell>
          <cell r="I2793">
            <v>0</v>
          </cell>
        </row>
        <row r="2794">
          <cell r="B2794">
            <v>513600</v>
          </cell>
          <cell r="C2794">
            <v>0</v>
          </cell>
          <cell r="D2794">
            <v>0</v>
          </cell>
          <cell r="E2794">
            <v>0</v>
          </cell>
          <cell r="F2794">
            <v>0</v>
          </cell>
          <cell r="G2794">
            <v>0</v>
          </cell>
          <cell r="H2794">
            <v>0</v>
          </cell>
          <cell r="I2794">
            <v>0</v>
          </cell>
        </row>
        <row r="2795">
          <cell r="B2795">
            <v>513605</v>
          </cell>
          <cell r="C2795">
            <v>0</v>
          </cell>
          <cell r="D2795">
            <v>0</v>
          </cell>
          <cell r="E2795">
            <v>0</v>
          </cell>
          <cell r="F2795">
            <v>0</v>
          </cell>
          <cell r="G2795">
            <v>0</v>
          </cell>
          <cell r="H2795">
            <v>0</v>
          </cell>
          <cell r="I2795">
            <v>0</v>
          </cell>
        </row>
        <row r="2796">
          <cell r="B2796">
            <v>513610</v>
          </cell>
          <cell r="C2796">
            <v>0</v>
          </cell>
          <cell r="D2796">
            <v>0</v>
          </cell>
          <cell r="E2796">
            <v>0</v>
          </cell>
          <cell r="F2796">
            <v>0</v>
          </cell>
          <cell r="G2796">
            <v>0</v>
          </cell>
          <cell r="H2796">
            <v>0</v>
          </cell>
          <cell r="I2796">
            <v>0</v>
          </cell>
        </row>
        <row r="2797">
          <cell r="B2797">
            <v>513615</v>
          </cell>
          <cell r="C2797">
            <v>0</v>
          </cell>
          <cell r="D2797">
            <v>0</v>
          </cell>
          <cell r="E2797">
            <v>0</v>
          </cell>
          <cell r="F2797">
            <v>0</v>
          </cell>
          <cell r="G2797">
            <v>0</v>
          </cell>
          <cell r="H2797">
            <v>0</v>
          </cell>
          <cell r="I2797">
            <v>0</v>
          </cell>
        </row>
        <row r="2798">
          <cell r="B2798">
            <v>513700</v>
          </cell>
          <cell r="C2798">
            <v>0</v>
          </cell>
          <cell r="D2798">
            <v>0</v>
          </cell>
          <cell r="E2798">
            <v>0</v>
          </cell>
          <cell r="F2798">
            <v>0</v>
          </cell>
          <cell r="G2798">
            <v>0</v>
          </cell>
          <cell r="H2798">
            <v>0</v>
          </cell>
          <cell r="I2798">
            <v>0</v>
          </cell>
        </row>
        <row r="2799">
          <cell r="B2799">
            <v>513705</v>
          </cell>
          <cell r="C2799">
            <v>0</v>
          </cell>
          <cell r="D2799">
            <v>0</v>
          </cell>
          <cell r="E2799">
            <v>0</v>
          </cell>
          <cell r="F2799">
            <v>0</v>
          </cell>
          <cell r="G2799">
            <v>0</v>
          </cell>
          <cell r="H2799">
            <v>0</v>
          </cell>
          <cell r="I2799">
            <v>0</v>
          </cell>
        </row>
        <row r="2800">
          <cell r="B2800">
            <v>513710</v>
          </cell>
          <cell r="C2800">
            <v>0</v>
          </cell>
          <cell r="D2800">
            <v>0</v>
          </cell>
          <cell r="E2800">
            <v>0</v>
          </cell>
          <cell r="F2800">
            <v>0</v>
          </cell>
          <cell r="G2800">
            <v>0</v>
          </cell>
          <cell r="H2800">
            <v>0</v>
          </cell>
          <cell r="I2800">
            <v>0</v>
          </cell>
        </row>
        <row r="2801">
          <cell r="B2801">
            <v>513715</v>
          </cell>
          <cell r="C2801">
            <v>0</v>
          </cell>
          <cell r="D2801">
            <v>0</v>
          </cell>
          <cell r="E2801">
            <v>0</v>
          </cell>
          <cell r="F2801">
            <v>0</v>
          </cell>
          <cell r="G2801">
            <v>0</v>
          </cell>
          <cell r="H2801">
            <v>0</v>
          </cell>
          <cell r="I2801">
            <v>0</v>
          </cell>
        </row>
        <row r="2802">
          <cell r="B2802">
            <v>513720</v>
          </cell>
          <cell r="C2802">
            <v>0</v>
          </cell>
          <cell r="D2802">
            <v>0</v>
          </cell>
          <cell r="E2802">
            <v>0</v>
          </cell>
          <cell r="F2802">
            <v>0</v>
          </cell>
          <cell r="G2802">
            <v>0</v>
          </cell>
          <cell r="H2802">
            <v>0</v>
          </cell>
          <cell r="I2802">
            <v>0</v>
          </cell>
        </row>
        <row r="2803">
          <cell r="B2803">
            <v>513722</v>
          </cell>
          <cell r="C2803">
            <v>0</v>
          </cell>
          <cell r="D2803">
            <v>0</v>
          </cell>
          <cell r="E2803">
            <v>0</v>
          </cell>
          <cell r="F2803">
            <v>0</v>
          </cell>
          <cell r="G2803">
            <v>0</v>
          </cell>
          <cell r="H2803">
            <v>0</v>
          </cell>
          <cell r="I2803">
            <v>0</v>
          </cell>
        </row>
        <row r="2804">
          <cell r="B2804">
            <v>513725</v>
          </cell>
          <cell r="C2804">
            <v>0</v>
          </cell>
          <cell r="D2804">
            <v>0</v>
          </cell>
          <cell r="E2804">
            <v>0</v>
          </cell>
          <cell r="F2804">
            <v>0</v>
          </cell>
          <cell r="G2804">
            <v>0</v>
          </cell>
          <cell r="H2804">
            <v>0</v>
          </cell>
          <cell r="I2804">
            <v>0</v>
          </cell>
        </row>
        <row r="2805">
          <cell r="B2805">
            <v>513795</v>
          </cell>
          <cell r="C2805">
            <v>0</v>
          </cell>
          <cell r="D2805">
            <v>0</v>
          </cell>
          <cell r="E2805">
            <v>0</v>
          </cell>
          <cell r="F2805">
            <v>0</v>
          </cell>
          <cell r="G2805">
            <v>0</v>
          </cell>
          <cell r="H2805">
            <v>0</v>
          </cell>
          <cell r="I2805">
            <v>0</v>
          </cell>
        </row>
        <row r="2806">
          <cell r="B2806">
            <v>513800</v>
          </cell>
          <cell r="C2806">
            <v>0</v>
          </cell>
          <cell r="D2806">
            <v>0</v>
          </cell>
          <cell r="E2806">
            <v>0</v>
          </cell>
          <cell r="F2806">
            <v>0</v>
          </cell>
          <cell r="G2806">
            <v>0</v>
          </cell>
          <cell r="H2806">
            <v>0</v>
          </cell>
          <cell r="I2806">
            <v>0</v>
          </cell>
        </row>
        <row r="2807">
          <cell r="B2807">
            <v>513805</v>
          </cell>
          <cell r="C2807">
            <v>0</v>
          </cell>
          <cell r="D2807">
            <v>0</v>
          </cell>
          <cell r="E2807">
            <v>0</v>
          </cell>
          <cell r="F2807">
            <v>0</v>
          </cell>
          <cell r="G2807">
            <v>0</v>
          </cell>
          <cell r="H2807">
            <v>0</v>
          </cell>
          <cell r="I2807">
            <v>0</v>
          </cell>
        </row>
        <row r="2808">
          <cell r="B2808">
            <v>513900</v>
          </cell>
          <cell r="C2808">
            <v>0</v>
          </cell>
          <cell r="D2808">
            <v>0</v>
          </cell>
          <cell r="E2808">
            <v>0</v>
          </cell>
          <cell r="F2808">
            <v>0</v>
          </cell>
          <cell r="G2808">
            <v>0</v>
          </cell>
          <cell r="H2808">
            <v>0</v>
          </cell>
          <cell r="I2808">
            <v>0</v>
          </cell>
        </row>
        <row r="2809">
          <cell r="B2809">
            <v>513905</v>
          </cell>
          <cell r="C2809">
            <v>0</v>
          </cell>
          <cell r="D2809">
            <v>0</v>
          </cell>
          <cell r="E2809">
            <v>0</v>
          </cell>
          <cell r="F2809">
            <v>0</v>
          </cell>
          <cell r="G2809">
            <v>0</v>
          </cell>
          <cell r="H2809">
            <v>0</v>
          </cell>
          <cell r="I2809">
            <v>0</v>
          </cell>
        </row>
        <row r="2810">
          <cell r="B2810">
            <v>513907</v>
          </cell>
          <cell r="C2810">
            <v>0</v>
          </cell>
          <cell r="D2810">
            <v>0</v>
          </cell>
          <cell r="E2810">
            <v>0</v>
          </cell>
          <cell r="F2810">
            <v>0</v>
          </cell>
          <cell r="G2810">
            <v>0</v>
          </cell>
          <cell r="H2810">
            <v>0</v>
          </cell>
          <cell r="I2810">
            <v>0</v>
          </cell>
        </row>
        <row r="2811">
          <cell r="B2811">
            <v>513910</v>
          </cell>
          <cell r="C2811">
            <v>0</v>
          </cell>
          <cell r="D2811">
            <v>0</v>
          </cell>
          <cell r="E2811">
            <v>0</v>
          </cell>
          <cell r="F2811">
            <v>0</v>
          </cell>
          <cell r="G2811">
            <v>0</v>
          </cell>
          <cell r="H2811">
            <v>0</v>
          </cell>
          <cell r="I2811">
            <v>0</v>
          </cell>
        </row>
        <row r="2812">
          <cell r="B2812">
            <v>513912</v>
          </cell>
          <cell r="C2812">
            <v>0</v>
          </cell>
          <cell r="D2812">
            <v>0</v>
          </cell>
          <cell r="E2812">
            <v>0</v>
          </cell>
          <cell r="F2812">
            <v>0</v>
          </cell>
          <cell r="G2812">
            <v>0</v>
          </cell>
          <cell r="H2812">
            <v>0</v>
          </cell>
          <cell r="I2812">
            <v>0</v>
          </cell>
        </row>
        <row r="2813">
          <cell r="B2813">
            <v>513915</v>
          </cell>
          <cell r="C2813">
            <v>0</v>
          </cell>
          <cell r="D2813">
            <v>0</v>
          </cell>
          <cell r="E2813">
            <v>0</v>
          </cell>
          <cell r="F2813">
            <v>0</v>
          </cell>
          <cell r="G2813">
            <v>0</v>
          </cell>
          <cell r="H2813">
            <v>0</v>
          </cell>
          <cell r="I2813">
            <v>0</v>
          </cell>
        </row>
        <row r="2814">
          <cell r="B2814">
            <v>513917</v>
          </cell>
          <cell r="C2814">
            <v>0</v>
          </cell>
          <cell r="D2814">
            <v>0</v>
          </cell>
          <cell r="E2814">
            <v>0</v>
          </cell>
          <cell r="F2814">
            <v>0</v>
          </cell>
          <cell r="G2814">
            <v>0</v>
          </cell>
          <cell r="H2814">
            <v>0</v>
          </cell>
          <cell r="I2814">
            <v>0</v>
          </cell>
        </row>
        <row r="2815">
          <cell r="B2815">
            <v>513920</v>
          </cell>
          <cell r="C2815">
            <v>0</v>
          </cell>
          <cell r="D2815">
            <v>0</v>
          </cell>
          <cell r="E2815">
            <v>0</v>
          </cell>
          <cell r="F2815">
            <v>0</v>
          </cell>
          <cell r="G2815">
            <v>0</v>
          </cell>
          <cell r="H2815">
            <v>0</v>
          </cell>
          <cell r="I2815">
            <v>0</v>
          </cell>
        </row>
        <row r="2816">
          <cell r="B2816">
            <v>513922</v>
          </cell>
          <cell r="C2816">
            <v>0</v>
          </cell>
          <cell r="D2816">
            <v>0</v>
          </cell>
          <cell r="E2816">
            <v>0</v>
          </cell>
          <cell r="F2816">
            <v>0</v>
          </cell>
          <cell r="G2816">
            <v>0</v>
          </cell>
          <cell r="H2816">
            <v>0</v>
          </cell>
          <cell r="I2816">
            <v>0</v>
          </cell>
        </row>
        <row r="2817">
          <cell r="B2817">
            <v>513925</v>
          </cell>
          <cell r="C2817">
            <v>0</v>
          </cell>
          <cell r="D2817">
            <v>0</v>
          </cell>
          <cell r="E2817">
            <v>0</v>
          </cell>
          <cell r="F2817">
            <v>0</v>
          </cell>
          <cell r="G2817">
            <v>0</v>
          </cell>
          <cell r="H2817">
            <v>0</v>
          </cell>
          <cell r="I2817">
            <v>0</v>
          </cell>
        </row>
        <row r="2818">
          <cell r="B2818">
            <v>513927</v>
          </cell>
          <cell r="C2818">
            <v>0</v>
          </cell>
          <cell r="D2818">
            <v>0</v>
          </cell>
          <cell r="E2818">
            <v>0</v>
          </cell>
          <cell r="F2818">
            <v>0</v>
          </cell>
          <cell r="G2818">
            <v>0</v>
          </cell>
          <cell r="H2818">
            <v>0</v>
          </cell>
          <cell r="I2818">
            <v>0</v>
          </cell>
        </row>
        <row r="2819">
          <cell r="B2819">
            <v>513930</v>
          </cell>
          <cell r="C2819">
            <v>0</v>
          </cell>
          <cell r="D2819">
            <v>0</v>
          </cell>
          <cell r="E2819">
            <v>0</v>
          </cell>
          <cell r="F2819">
            <v>0</v>
          </cell>
          <cell r="G2819">
            <v>0</v>
          </cell>
          <cell r="H2819">
            <v>0</v>
          </cell>
          <cell r="I2819">
            <v>0</v>
          </cell>
        </row>
        <row r="2820">
          <cell r="B2820">
            <v>513932</v>
          </cell>
          <cell r="C2820">
            <v>0</v>
          </cell>
          <cell r="D2820">
            <v>0</v>
          </cell>
          <cell r="E2820">
            <v>0</v>
          </cell>
          <cell r="F2820">
            <v>0</v>
          </cell>
          <cell r="G2820">
            <v>0</v>
          </cell>
          <cell r="H2820">
            <v>0</v>
          </cell>
          <cell r="I2820">
            <v>0</v>
          </cell>
        </row>
        <row r="2821">
          <cell r="B2821">
            <v>513935</v>
          </cell>
          <cell r="C2821">
            <v>0</v>
          </cell>
          <cell r="D2821">
            <v>0</v>
          </cell>
          <cell r="E2821">
            <v>0</v>
          </cell>
          <cell r="F2821">
            <v>0</v>
          </cell>
          <cell r="G2821">
            <v>0</v>
          </cell>
          <cell r="H2821">
            <v>0</v>
          </cell>
          <cell r="I2821">
            <v>0</v>
          </cell>
        </row>
        <row r="2822">
          <cell r="B2822">
            <v>513937</v>
          </cell>
          <cell r="C2822">
            <v>0</v>
          </cell>
          <cell r="D2822">
            <v>0</v>
          </cell>
          <cell r="E2822">
            <v>0</v>
          </cell>
          <cell r="F2822">
            <v>0</v>
          </cell>
          <cell r="G2822">
            <v>0</v>
          </cell>
          <cell r="H2822">
            <v>0</v>
          </cell>
          <cell r="I2822">
            <v>0</v>
          </cell>
        </row>
        <row r="2823">
          <cell r="B2823">
            <v>513940</v>
          </cell>
          <cell r="C2823">
            <v>0</v>
          </cell>
          <cell r="D2823">
            <v>0</v>
          </cell>
          <cell r="E2823">
            <v>0</v>
          </cell>
          <cell r="F2823">
            <v>0</v>
          </cell>
          <cell r="G2823">
            <v>0</v>
          </cell>
          <cell r="H2823">
            <v>0</v>
          </cell>
          <cell r="I2823">
            <v>0</v>
          </cell>
        </row>
        <row r="2824">
          <cell r="B2824">
            <v>513942</v>
          </cell>
          <cell r="C2824">
            <v>0</v>
          </cell>
          <cell r="D2824">
            <v>0</v>
          </cell>
          <cell r="E2824">
            <v>0</v>
          </cell>
          <cell r="F2824">
            <v>0</v>
          </cell>
          <cell r="G2824">
            <v>0</v>
          </cell>
          <cell r="H2824">
            <v>0</v>
          </cell>
          <cell r="I2824">
            <v>0</v>
          </cell>
        </row>
        <row r="2825">
          <cell r="B2825">
            <v>513945</v>
          </cell>
          <cell r="C2825">
            <v>0</v>
          </cell>
          <cell r="D2825">
            <v>0</v>
          </cell>
          <cell r="E2825">
            <v>0</v>
          </cell>
          <cell r="F2825">
            <v>0</v>
          </cell>
          <cell r="G2825">
            <v>0</v>
          </cell>
          <cell r="H2825">
            <v>0</v>
          </cell>
          <cell r="I2825">
            <v>0</v>
          </cell>
        </row>
        <row r="2826">
          <cell r="B2826">
            <v>513947</v>
          </cell>
          <cell r="C2826">
            <v>0</v>
          </cell>
          <cell r="D2826">
            <v>0</v>
          </cell>
          <cell r="E2826">
            <v>0</v>
          </cell>
          <cell r="F2826">
            <v>0</v>
          </cell>
          <cell r="G2826">
            <v>0</v>
          </cell>
          <cell r="H2826">
            <v>0</v>
          </cell>
          <cell r="I2826">
            <v>0</v>
          </cell>
        </row>
        <row r="2827">
          <cell r="B2827">
            <v>513950</v>
          </cell>
          <cell r="C2827">
            <v>0</v>
          </cell>
          <cell r="D2827">
            <v>0</v>
          </cell>
          <cell r="E2827">
            <v>0</v>
          </cell>
          <cell r="F2827">
            <v>0</v>
          </cell>
          <cell r="G2827">
            <v>0</v>
          </cell>
          <cell r="H2827">
            <v>0</v>
          </cell>
          <cell r="I2827">
            <v>0</v>
          </cell>
        </row>
        <row r="2828">
          <cell r="B2828">
            <v>513952</v>
          </cell>
          <cell r="C2828">
            <v>0</v>
          </cell>
          <cell r="D2828">
            <v>0</v>
          </cell>
          <cell r="E2828">
            <v>0</v>
          </cell>
          <cell r="F2828">
            <v>0</v>
          </cell>
          <cell r="G2828">
            <v>0</v>
          </cell>
          <cell r="H2828">
            <v>0</v>
          </cell>
          <cell r="I2828">
            <v>0</v>
          </cell>
        </row>
        <row r="2829">
          <cell r="B2829">
            <v>513955</v>
          </cell>
          <cell r="C2829">
            <v>0</v>
          </cell>
          <cell r="D2829">
            <v>0</v>
          </cell>
          <cell r="E2829">
            <v>0</v>
          </cell>
          <cell r="F2829">
            <v>0</v>
          </cell>
          <cell r="G2829">
            <v>0</v>
          </cell>
          <cell r="H2829">
            <v>0</v>
          </cell>
          <cell r="I2829">
            <v>0</v>
          </cell>
        </row>
        <row r="2830">
          <cell r="B2830">
            <v>513957</v>
          </cell>
          <cell r="C2830">
            <v>0</v>
          </cell>
          <cell r="D2830">
            <v>0</v>
          </cell>
          <cell r="E2830">
            <v>0</v>
          </cell>
          <cell r="F2830">
            <v>0</v>
          </cell>
          <cell r="G2830">
            <v>0</v>
          </cell>
          <cell r="H2830">
            <v>0</v>
          </cell>
          <cell r="I2830">
            <v>0</v>
          </cell>
        </row>
        <row r="2831">
          <cell r="B2831">
            <v>513960</v>
          </cell>
          <cell r="C2831">
            <v>0</v>
          </cell>
          <cell r="D2831">
            <v>0</v>
          </cell>
          <cell r="E2831">
            <v>0</v>
          </cell>
          <cell r="F2831">
            <v>0</v>
          </cell>
          <cell r="G2831">
            <v>0</v>
          </cell>
          <cell r="H2831">
            <v>0</v>
          </cell>
          <cell r="I2831">
            <v>0</v>
          </cell>
        </row>
        <row r="2832">
          <cell r="B2832">
            <v>514000</v>
          </cell>
          <cell r="C2832">
            <v>32346755885.279999</v>
          </cell>
          <cell r="D2832">
            <v>34121880353.900002</v>
          </cell>
          <cell r="E2832">
            <v>0</v>
          </cell>
          <cell r="F2832">
            <v>32346756</v>
          </cell>
          <cell r="G2832">
            <v>34121880</v>
          </cell>
          <cell r="H2832">
            <v>-1775124</v>
          </cell>
          <cell r="I2832">
            <v>0</v>
          </cell>
        </row>
        <row r="2833">
          <cell r="B2833">
            <v>514005</v>
          </cell>
          <cell r="C2833">
            <v>32343875725.279999</v>
          </cell>
          <cell r="D2833">
            <v>34121880353.900002</v>
          </cell>
          <cell r="E2833">
            <v>0</v>
          </cell>
          <cell r="F2833">
            <v>32343876</v>
          </cell>
          <cell r="G2833">
            <v>34121880</v>
          </cell>
          <cell r="H2833">
            <v>-1778004</v>
          </cell>
          <cell r="I2833">
            <v>0</v>
          </cell>
        </row>
        <row r="2834">
          <cell r="B2834">
            <v>514097</v>
          </cell>
          <cell r="C2834">
            <v>2880160</v>
          </cell>
          <cell r="D2834">
            <v>0</v>
          </cell>
          <cell r="E2834">
            <v>0</v>
          </cell>
          <cell r="F2834">
            <v>2880</v>
          </cell>
          <cell r="G2834">
            <v>0</v>
          </cell>
          <cell r="H2834">
            <v>2880</v>
          </cell>
          <cell r="I2834">
            <v>0</v>
          </cell>
        </row>
        <row r="2835">
          <cell r="B2835">
            <v>514100</v>
          </cell>
          <cell r="C2835">
            <v>0</v>
          </cell>
          <cell r="D2835">
            <v>0</v>
          </cell>
          <cell r="E2835">
            <v>0</v>
          </cell>
          <cell r="F2835">
            <v>0</v>
          </cell>
          <cell r="G2835">
            <v>0</v>
          </cell>
          <cell r="H2835">
            <v>0</v>
          </cell>
          <cell r="I2835">
            <v>0</v>
          </cell>
        </row>
        <row r="2836">
          <cell r="B2836">
            <v>514105</v>
          </cell>
          <cell r="C2836">
            <v>0</v>
          </cell>
          <cell r="D2836">
            <v>0</v>
          </cell>
          <cell r="E2836">
            <v>0</v>
          </cell>
          <cell r="F2836">
            <v>0</v>
          </cell>
          <cell r="G2836">
            <v>0</v>
          </cell>
          <cell r="H2836">
            <v>0</v>
          </cell>
          <cell r="I2836">
            <v>0</v>
          </cell>
        </row>
        <row r="2837">
          <cell r="B2837">
            <v>514195</v>
          </cell>
          <cell r="C2837">
            <v>0</v>
          </cell>
          <cell r="D2837">
            <v>0</v>
          </cell>
          <cell r="E2837">
            <v>0</v>
          </cell>
          <cell r="F2837">
            <v>0</v>
          </cell>
          <cell r="G2837">
            <v>0</v>
          </cell>
          <cell r="H2837">
            <v>0</v>
          </cell>
          <cell r="I2837">
            <v>0</v>
          </cell>
        </row>
        <row r="2838">
          <cell r="B2838">
            <v>514200</v>
          </cell>
          <cell r="C2838">
            <v>0</v>
          </cell>
          <cell r="D2838">
            <v>0</v>
          </cell>
          <cell r="E2838">
            <v>0</v>
          </cell>
          <cell r="F2838">
            <v>0</v>
          </cell>
          <cell r="G2838">
            <v>0</v>
          </cell>
          <cell r="H2838">
            <v>0</v>
          </cell>
          <cell r="I2838">
            <v>0</v>
          </cell>
        </row>
        <row r="2839">
          <cell r="B2839">
            <v>514205</v>
          </cell>
          <cell r="C2839">
            <v>0</v>
          </cell>
          <cell r="D2839">
            <v>0</v>
          </cell>
          <cell r="E2839">
            <v>0</v>
          </cell>
          <cell r="F2839">
            <v>0</v>
          </cell>
          <cell r="G2839">
            <v>0</v>
          </cell>
          <cell r="H2839">
            <v>0</v>
          </cell>
          <cell r="I2839">
            <v>0</v>
          </cell>
        </row>
        <row r="2840">
          <cell r="B2840">
            <v>514210</v>
          </cell>
          <cell r="C2840">
            <v>0</v>
          </cell>
          <cell r="D2840">
            <v>0</v>
          </cell>
          <cell r="E2840">
            <v>0</v>
          </cell>
          <cell r="F2840">
            <v>0</v>
          </cell>
          <cell r="G2840">
            <v>0</v>
          </cell>
          <cell r="H2840">
            <v>0</v>
          </cell>
          <cell r="I2840">
            <v>0</v>
          </cell>
        </row>
        <row r="2841">
          <cell r="B2841">
            <v>514215</v>
          </cell>
          <cell r="C2841">
            <v>0</v>
          </cell>
          <cell r="D2841">
            <v>0</v>
          </cell>
          <cell r="E2841">
            <v>0</v>
          </cell>
          <cell r="F2841">
            <v>0</v>
          </cell>
          <cell r="G2841">
            <v>0</v>
          </cell>
          <cell r="H2841">
            <v>0</v>
          </cell>
          <cell r="I2841">
            <v>0</v>
          </cell>
        </row>
        <row r="2842">
          <cell r="B2842">
            <v>514220</v>
          </cell>
          <cell r="C2842">
            <v>0</v>
          </cell>
          <cell r="D2842">
            <v>0</v>
          </cell>
          <cell r="E2842">
            <v>0</v>
          </cell>
          <cell r="F2842">
            <v>0</v>
          </cell>
          <cell r="G2842">
            <v>0</v>
          </cell>
          <cell r="H2842">
            <v>0</v>
          </cell>
          <cell r="I2842">
            <v>0</v>
          </cell>
        </row>
        <row r="2843">
          <cell r="B2843">
            <v>514225</v>
          </cell>
          <cell r="C2843">
            <v>0</v>
          </cell>
          <cell r="D2843">
            <v>0</v>
          </cell>
          <cell r="E2843">
            <v>0</v>
          </cell>
          <cell r="F2843">
            <v>0</v>
          </cell>
          <cell r="G2843">
            <v>0</v>
          </cell>
          <cell r="H2843">
            <v>0</v>
          </cell>
          <cell r="I2843">
            <v>0</v>
          </cell>
        </row>
        <row r="2844">
          <cell r="B2844">
            <v>514230</v>
          </cell>
          <cell r="C2844">
            <v>0</v>
          </cell>
          <cell r="D2844">
            <v>0</v>
          </cell>
          <cell r="E2844">
            <v>0</v>
          </cell>
          <cell r="F2844">
            <v>0</v>
          </cell>
          <cell r="G2844">
            <v>0</v>
          </cell>
          <cell r="H2844">
            <v>0</v>
          </cell>
          <cell r="I2844">
            <v>0</v>
          </cell>
        </row>
        <row r="2845">
          <cell r="B2845">
            <v>514295</v>
          </cell>
          <cell r="C2845">
            <v>0</v>
          </cell>
          <cell r="D2845">
            <v>0</v>
          </cell>
          <cell r="E2845">
            <v>0</v>
          </cell>
          <cell r="F2845">
            <v>0</v>
          </cell>
          <cell r="G2845">
            <v>0</v>
          </cell>
          <cell r="H2845">
            <v>0</v>
          </cell>
          <cell r="I2845">
            <v>0</v>
          </cell>
        </row>
        <row r="2846">
          <cell r="B2846">
            <v>514300</v>
          </cell>
          <cell r="C2846">
            <v>0</v>
          </cell>
          <cell r="D2846">
            <v>0</v>
          </cell>
          <cell r="E2846">
            <v>0</v>
          </cell>
          <cell r="F2846">
            <v>0</v>
          </cell>
          <cell r="G2846">
            <v>0</v>
          </cell>
          <cell r="H2846">
            <v>0</v>
          </cell>
          <cell r="I2846">
            <v>0</v>
          </cell>
        </row>
        <row r="2847">
          <cell r="B2847">
            <v>514305</v>
          </cell>
          <cell r="C2847">
            <v>0</v>
          </cell>
          <cell r="D2847">
            <v>0</v>
          </cell>
          <cell r="E2847">
            <v>0</v>
          </cell>
          <cell r="F2847">
            <v>0</v>
          </cell>
          <cell r="G2847">
            <v>0</v>
          </cell>
          <cell r="H2847">
            <v>0</v>
          </cell>
          <cell r="I2847">
            <v>0</v>
          </cell>
        </row>
        <row r="2848">
          <cell r="B2848">
            <v>514310</v>
          </cell>
          <cell r="C2848">
            <v>0</v>
          </cell>
          <cell r="D2848">
            <v>0</v>
          </cell>
          <cell r="E2848">
            <v>0</v>
          </cell>
          <cell r="F2848">
            <v>0</v>
          </cell>
          <cell r="G2848">
            <v>0</v>
          </cell>
          <cell r="H2848">
            <v>0</v>
          </cell>
          <cell r="I2848">
            <v>0</v>
          </cell>
        </row>
        <row r="2849">
          <cell r="B2849">
            <v>514315</v>
          </cell>
          <cell r="C2849">
            <v>0</v>
          </cell>
          <cell r="D2849">
            <v>0</v>
          </cell>
          <cell r="E2849">
            <v>0</v>
          </cell>
          <cell r="F2849">
            <v>0</v>
          </cell>
          <cell r="G2849">
            <v>0</v>
          </cell>
          <cell r="H2849">
            <v>0</v>
          </cell>
          <cell r="I2849">
            <v>0</v>
          </cell>
        </row>
        <row r="2850">
          <cell r="B2850">
            <v>514400</v>
          </cell>
          <cell r="C2850">
            <v>0</v>
          </cell>
          <cell r="D2850">
            <v>0</v>
          </cell>
          <cell r="E2850">
            <v>0</v>
          </cell>
          <cell r="F2850">
            <v>0</v>
          </cell>
          <cell r="G2850">
            <v>0</v>
          </cell>
          <cell r="H2850">
            <v>0</v>
          </cell>
          <cell r="I2850">
            <v>0</v>
          </cell>
        </row>
        <row r="2851">
          <cell r="B2851">
            <v>514405</v>
          </cell>
          <cell r="C2851">
            <v>0</v>
          </cell>
          <cell r="D2851">
            <v>0</v>
          </cell>
          <cell r="E2851">
            <v>0</v>
          </cell>
          <cell r="F2851">
            <v>0</v>
          </cell>
          <cell r="G2851">
            <v>0</v>
          </cell>
          <cell r="H2851">
            <v>0</v>
          </cell>
          <cell r="I2851">
            <v>0</v>
          </cell>
        </row>
        <row r="2852">
          <cell r="B2852">
            <v>514410</v>
          </cell>
          <cell r="C2852">
            <v>0</v>
          </cell>
          <cell r="D2852">
            <v>0</v>
          </cell>
          <cell r="E2852">
            <v>0</v>
          </cell>
          <cell r="F2852">
            <v>0</v>
          </cell>
          <cell r="G2852">
            <v>0</v>
          </cell>
          <cell r="H2852">
            <v>0</v>
          </cell>
          <cell r="I2852">
            <v>0</v>
          </cell>
        </row>
        <row r="2853">
          <cell r="B2853">
            <v>514415</v>
          </cell>
          <cell r="C2853">
            <v>0</v>
          </cell>
          <cell r="D2853">
            <v>0</v>
          </cell>
          <cell r="E2853">
            <v>0</v>
          </cell>
          <cell r="F2853">
            <v>0</v>
          </cell>
          <cell r="G2853">
            <v>0</v>
          </cell>
          <cell r="H2853">
            <v>0</v>
          </cell>
          <cell r="I2853">
            <v>0</v>
          </cell>
        </row>
        <row r="2854">
          <cell r="B2854">
            <v>514420</v>
          </cell>
          <cell r="C2854">
            <v>0</v>
          </cell>
          <cell r="D2854">
            <v>0</v>
          </cell>
          <cell r="E2854">
            <v>0</v>
          </cell>
          <cell r="F2854">
            <v>0</v>
          </cell>
          <cell r="G2854">
            <v>0</v>
          </cell>
          <cell r="H2854">
            <v>0</v>
          </cell>
          <cell r="I2854">
            <v>0</v>
          </cell>
        </row>
        <row r="2855">
          <cell r="B2855">
            <v>514425</v>
          </cell>
          <cell r="C2855">
            <v>0</v>
          </cell>
          <cell r="D2855">
            <v>0</v>
          </cell>
          <cell r="E2855">
            <v>0</v>
          </cell>
          <cell r="F2855">
            <v>0</v>
          </cell>
          <cell r="G2855">
            <v>0</v>
          </cell>
          <cell r="H2855">
            <v>0</v>
          </cell>
          <cell r="I2855">
            <v>0</v>
          </cell>
        </row>
        <row r="2856">
          <cell r="B2856">
            <v>514500</v>
          </cell>
          <cell r="C2856">
            <v>2524807473.79</v>
          </cell>
          <cell r="D2856">
            <v>2695100857</v>
          </cell>
          <cell r="E2856">
            <v>0</v>
          </cell>
          <cell r="F2856">
            <v>2524807</v>
          </cell>
          <cell r="G2856">
            <v>2695101</v>
          </cell>
          <cell r="H2856">
            <v>-170294</v>
          </cell>
          <cell r="I2856">
            <v>0</v>
          </cell>
        </row>
        <row r="2857">
          <cell r="B2857">
            <v>514505</v>
          </cell>
          <cell r="C2857">
            <v>1486520965.6700001</v>
          </cell>
          <cell r="D2857">
            <v>1623826291</v>
          </cell>
          <cell r="E2857">
            <v>0</v>
          </cell>
          <cell r="F2857">
            <v>1486521</v>
          </cell>
          <cell r="G2857">
            <v>1623826</v>
          </cell>
          <cell r="H2857">
            <v>-137305</v>
          </cell>
          <cell r="I2857">
            <v>0</v>
          </cell>
        </row>
        <row r="2858">
          <cell r="B2858">
            <v>514510</v>
          </cell>
          <cell r="C2858">
            <v>211312488</v>
          </cell>
          <cell r="D2858">
            <v>207533710</v>
          </cell>
          <cell r="E2858">
            <v>0</v>
          </cell>
          <cell r="F2858">
            <v>211312</v>
          </cell>
          <cell r="G2858">
            <v>207534</v>
          </cell>
          <cell r="H2858">
            <v>3778</v>
          </cell>
          <cell r="I2858">
            <v>0</v>
          </cell>
        </row>
        <row r="2859">
          <cell r="B2859">
            <v>514515</v>
          </cell>
          <cell r="C2859">
            <v>5703526</v>
          </cell>
          <cell r="D2859">
            <v>11442889</v>
          </cell>
          <cell r="E2859">
            <v>0</v>
          </cell>
          <cell r="F2859">
            <v>5704</v>
          </cell>
          <cell r="G2859">
            <v>11443</v>
          </cell>
          <cell r="H2859">
            <v>-5739</v>
          </cell>
          <cell r="I2859">
            <v>0</v>
          </cell>
        </row>
        <row r="2860">
          <cell r="B2860">
            <v>514535</v>
          </cell>
          <cell r="C2860">
            <v>158757191</v>
          </cell>
          <cell r="D2860">
            <v>148159411</v>
          </cell>
          <cell r="E2860">
            <v>0</v>
          </cell>
          <cell r="F2860">
            <v>158757</v>
          </cell>
          <cell r="G2860">
            <v>148159</v>
          </cell>
          <cell r="H2860">
            <v>10598</v>
          </cell>
          <cell r="I2860">
            <v>0</v>
          </cell>
        </row>
        <row r="2861">
          <cell r="B2861">
            <v>514540</v>
          </cell>
          <cell r="C2861">
            <v>0</v>
          </cell>
          <cell r="D2861">
            <v>0</v>
          </cell>
          <cell r="E2861">
            <v>0</v>
          </cell>
          <cell r="F2861">
            <v>0</v>
          </cell>
          <cell r="G2861">
            <v>0</v>
          </cell>
          <cell r="H2861">
            <v>0</v>
          </cell>
          <cell r="I2861">
            <v>0</v>
          </cell>
        </row>
        <row r="2862">
          <cell r="B2862">
            <v>514545</v>
          </cell>
          <cell r="C2862">
            <v>0</v>
          </cell>
          <cell r="D2862">
            <v>0</v>
          </cell>
          <cell r="E2862">
            <v>0</v>
          </cell>
          <cell r="F2862">
            <v>0</v>
          </cell>
          <cell r="G2862">
            <v>0</v>
          </cell>
          <cell r="H2862">
            <v>0</v>
          </cell>
          <cell r="I2862">
            <v>0</v>
          </cell>
        </row>
        <row r="2863">
          <cell r="B2863">
            <v>514550</v>
          </cell>
          <cell r="C2863">
            <v>0</v>
          </cell>
          <cell r="D2863">
            <v>0</v>
          </cell>
          <cell r="E2863">
            <v>0</v>
          </cell>
          <cell r="F2863">
            <v>0</v>
          </cell>
          <cell r="G2863">
            <v>0</v>
          </cell>
          <cell r="H2863">
            <v>0</v>
          </cell>
          <cell r="I2863">
            <v>0</v>
          </cell>
        </row>
        <row r="2864">
          <cell r="B2864">
            <v>514555</v>
          </cell>
          <cell r="C2864">
            <v>0</v>
          </cell>
          <cell r="D2864">
            <v>0</v>
          </cell>
          <cell r="E2864">
            <v>0</v>
          </cell>
          <cell r="F2864">
            <v>0</v>
          </cell>
          <cell r="G2864">
            <v>0</v>
          </cell>
          <cell r="H2864">
            <v>0</v>
          </cell>
          <cell r="I2864">
            <v>0</v>
          </cell>
        </row>
        <row r="2865">
          <cell r="B2865">
            <v>514560</v>
          </cell>
          <cell r="C2865">
            <v>0</v>
          </cell>
          <cell r="D2865">
            <v>0</v>
          </cell>
          <cell r="E2865">
            <v>0</v>
          </cell>
          <cell r="F2865">
            <v>0</v>
          </cell>
          <cell r="G2865">
            <v>0</v>
          </cell>
          <cell r="H2865">
            <v>0</v>
          </cell>
          <cell r="I2865">
            <v>0</v>
          </cell>
        </row>
        <row r="2866">
          <cell r="B2866">
            <v>514565</v>
          </cell>
          <cell r="C2866">
            <v>0</v>
          </cell>
          <cell r="D2866">
            <v>0</v>
          </cell>
          <cell r="E2866">
            <v>0</v>
          </cell>
          <cell r="F2866">
            <v>0</v>
          </cell>
          <cell r="G2866">
            <v>0</v>
          </cell>
          <cell r="H2866">
            <v>0</v>
          </cell>
          <cell r="I2866">
            <v>0</v>
          </cell>
        </row>
        <row r="2867">
          <cell r="B2867">
            <v>514570</v>
          </cell>
          <cell r="C2867">
            <v>0</v>
          </cell>
          <cell r="D2867">
            <v>0</v>
          </cell>
          <cell r="E2867">
            <v>0</v>
          </cell>
          <cell r="F2867">
            <v>0</v>
          </cell>
          <cell r="G2867">
            <v>0</v>
          </cell>
          <cell r="H2867">
            <v>0</v>
          </cell>
          <cell r="I2867">
            <v>0</v>
          </cell>
        </row>
        <row r="2868">
          <cell r="B2868">
            <v>514575</v>
          </cell>
          <cell r="C2868">
            <v>0</v>
          </cell>
          <cell r="D2868">
            <v>0</v>
          </cell>
          <cell r="E2868">
            <v>0</v>
          </cell>
          <cell r="F2868">
            <v>0</v>
          </cell>
          <cell r="G2868">
            <v>0</v>
          </cell>
          <cell r="H2868">
            <v>0</v>
          </cell>
          <cell r="I2868">
            <v>0</v>
          </cell>
        </row>
        <row r="2869">
          <cell r="B2869">
            <v>514595</v>
          </cell>
          <cell r="C2869">
            <v>661823849.12</v>
          </cell>
          <cell r="D2869">
            <v>704138556</v>
          </cell>
          <cell r="E2869">
            <v>0</v>
          </cell>
          <cell r="F2869">
            <v>661824</v>
          </cell>
          <cell r="G2869">
            <v>704139</v>
          </cell>
          <cell r="H2869">
            <v>-42315</v>
          </cell>
          <cell r="I2869">
            <v>0</v>
          </cell>
        </row>
        <row r="2870">
          <cell r="B2870">
            <v>514597</v>
          </cell>
          <cell r="C2870">
            <v>689454</v>
          </cell>
          <cell r="D2870">
            <v>0</v>
          </cell>
          <cell r="E2870">
            <v>0</v>
          </cell>
          <cell r="F2870">
            <v>689</v>
          </cell>
          <cell r="G2870">
            <v>0</v>
          </cell>
          <cell r="H2870">
            <v>689</v>
          </cell>
          <cell r="I2870">
            <v>0</v>
          </cell>
        </row>
        <row r="2871">
          <cell r="B2871">
            <v>514600</v>
          </cell>
          <cell r="C2871">
            <v>0</v>
          </cell>
          <cell r="D2871">
            <v>0</v>
          </cell>
          <cell r="E2871">
            <v>0</v>
          </cell>
          <cell r="F2871">
            <v>0</v>
          </cell>
          <cell r="G2871">
            <v>0</v>
          </cell>
          <cell r="H2871">
            <v>0</v>
          </cell>
          <cell r="I2871">
            <v>0</v>
          </cell>
        </row>
        <row r="2872">
          <cell r="B2872">
            <v>514605</v>
          </cell>
          <cell r="C2872">
            <v>0</v>
          </cell>
          <cell r="D2872">
            <v>0</v>
          </cell>
          <cell r="E2872">
            <v>0</v>
          </cell>
          <cell r="F2872">
            <v>0</v>
          </cell>
          <cell r="G2872">
            <v>0</v>
          </cell>
          <cell r="H2872">
            <v>0</v>
          </cell>
          <cell r="I2872">
            <v>0</v>
          </cell>
        </row>
        <row r="2873">
          <cell r="B2873">
            <v>514610</v>
          </cell>
          <cell r="C2873">
            <v>0</v>
          </cell>
          <cell r="D2873">
            <v>0</v>
          </cell>
          <cell r="E2873">
            <v>0</v>
          </cell>
          <cell r="F2873">
            <v>0</v>
          </cell>
          <cell r="G2873">
            <v>0</v>
          </cell>
          <cell r="H2873">
            <v>0</v>
          </cell>
          <cell r="I2873">
            <v>0</v>
          </cell>
        </row>
        <row r="2874">
          <cell r="B2874">
            <v>514615</v>
          </cell>
          <cell r="C2874">
            <v>0</v>
          </cell>
          <cell r="D2874">
            <v>0</v>
          </cell>
          <cell r="E2874">
            <v>0</v>
          </cell>
          <cell r="F2874">
            <v>0</v>
          </cell>
          <cell r="G2874">
            <v>0</v>
          </cell>
          <cell r="H2874">
            <v>0</v>
          </cell>
          <cell r="I2874">
            <v>0</v>
          </cell>
        </row>
        <row r="2875">
          <cell r="B2875">
            <v>514620</v>
          </cell>
          <cell r="C2875">
            <v>0</v>
          </cell>
          <cell r="D2875">
            <v>0</v>
          </cell>
          <cell r="E2875">
            <v>0</v>
          </cell>
          <cell r="F2875">
            <v>0</v>
          </cell>
          <cell r="G2875">
            <v>0</v>
          </cell>
          <cell r="H2875">
            <v>0</v>
          </cell>
          <cell r="I2875">
            <v>0</v>
          </cell>
        </row>
        <row r="2876">
          <cell r="B2876">
            <v>514625</v>
          </cell>
          <cell r="C2876">
            <v>0</v>
          </cell>
          <cell r="D2876">
            <v>0</v>
          </cell>
          <cell r="E2876">
            <v>0</v>
          </cell>
          <cell r="F2876">
            <v>0</v>
          </cell>
          <cell r="G2876">
            <v>0</v>
          </cell>
          <cell r="H2876">
            <v>0</v>
          </cell>
          <cell r="I2876">
            <v>0</v>
          </cell>
        </row>
        <row r="2877">
          <cell r="B2877">
            <v>514800</v>
          </cell>
          <cell r="C2877">
            <v>0</v>
          </cell>
          <cell r="D2877">
            <v>0</v>
          </cell>
          <cell r="E2877">
            <v>0</v>
          </cell>
          <cell r="F2877">
            <v>0</v>
          </cell>
          <cell r="G2877">
            <v>0</v>
          </cell>
          <cell r="H2877">
            <v>0</v>
          </cell>
          <cell r="I2877">
            <v>0</v>
          </cell>
        </row>
        <row r="2878">
          <cell r="B2878">
            <v>514805</v>
          </cell>
          <cell r="C2878">
            <v>0</v>
          </cell>
          <cell r="D2878">
            <v>0</v>
          </cell>
          <cell r="E2878">
            <v>0</v>
          </cell>
          <cell r="F2878">
            <v>0</v>
          </cell>
          <cell r="G2878">
            <v>0</v>
          </cell>
          <cell r="H2878">
            <v>0</v>
          </cell>
          <cell r="I2878">
            <v>0</v>
          </cell>
        </row>
        <row r="2879">
          <cell r="B2879">
            <v>514810</v>
          </cell>
          <cell r="C2879">
            <v>0</v>
          </cell>
          <cell r="D2879">
            <v>0</v>
          </cell>
          <cell r="E2879">
            <v>0</v>
          </cell>
          <cell r="F2879">
            <v>0</v>
          </cell>
          <cell r="G2879">
            <v>0</v>
          </cell>
          <cell r="H2879">
            <v>0</v>
          </cell>
          <cell r="I2879">
            <v>0</v>
          </cell>
        </row>
        <row r="2880">
          <cell r="B2880">
            <v>514820</v>
          </cell>
          <cell r="C2880">
            <v>0</v>
          </cell>
          <cell r="D2880">
            <v>0</v>
          </cell>
          <cell r="E2880">
            <v>0</v>
          </cell>
          <cell r="F2880">
            <v>0</v>
          </cell>
          <cell r="G2880">
            <v>0</v>
          </cell>
          <cell r="H2880">
            <v>0</v>
          </cell>
          <cell r="I2880">
            <v>0</v>
          </cell>
        </row>
        <row r="2881">
          <cell r="B2881">
            <v>514895</v>
          </cell>
          <cell r="C2881">
            <v>0</v>
          </cell>
          <cell r="D2881">
            <v>0</v>
          </cell>
          <cell r="E2881">
            <v>0</v>
          </cell>
          <cell r="F2881">
            <v>0</v>
          </cell>
          <cell r="G2881">
            <v>0</v>
          </cell>
          <cell r="H2881">
            <v>0</v>
          </cell>
          <cell r="I2881">
            <v>0</v>
          </cell>
        </row>
        <row r="2882">
          <cell r="B2882">
            <v>514900</v>
          </cell>
          <cell r="C2882">
            <v>0</v>
          </cell>
          <cell r="D2882">
            <v>0</v>
          </cell>
          <cell r="E2882">
            <v>0</v>
          </cell>
          <cell r="F2882">
            <v>0</v>
          </cell>
          <cell r="G2882">
            <v>0</v>
          </cell>
          <cell r="H2882">
            <v>0</v>
          </cell>
          <cell r="I2882">
            <v>0</v>
          </cell>
        </row>
        <row r="2883">
          <cell r="B2883">
            <v>514905</v>
          </cell>
          <cell r="C2883">
            <v>0</v>
          </cell>
          <cell r="D2883">
            <v>0</v>
          </cell>
          <cell r="E2883">
            <v>0</v>
          </cell>
          <cell r="F2883">
            <v>0</v>
          </cell>
          <cell r="G2883">
            <v>0</v>
          </cell>
          <cell r="H2883">
            <v>0</v>
          </cell>
          <cell r="I2883">
            <v>0</v>
          </cell>
        </row>
        <row r="2884">
          <cell r="B2884">
            <v>514910</v>
          </cell>
          <cell r="C2884">
            <v>0</v>
          </cell>
          <cell r="D2884">
            <v>0</v>
          </cell>
          <cell r="E2884">
            <v>0</v>
          </cell>
          <cell r="F2884">
            <v>0</v>
          </cell>
          <cell r="G2884">
            <v>0</v>
          </cell>
          <cell r="H2884">
            <v>0</v>
          </cell>
          <cell r="I2884">
            <v>0</v>
          </cell>
        </row>
        <row r="2885">
          <cell r="B2885">
            <v>514915</v>
          </cell>
          <cell r="C2885">
            <v>0</v>
          </cell>
          <cell r="D2885">
            <v>0</v>
          </cell>
          <cell r="E2885">
            <v>0</v>
          </cell>
          <cell r="F2885">
            <v>0</v>
          </cell>
          <cell r="G2885">
            <v>0</v>
          </cell>
          <cell r="H2885">
            <v>0</v>
          </cell>
          <cell r="I2885">
            <v>0</v>
          </cell>
        </row>
        <row r="2886">
          <cell r="B2886">
            <v>514920</v>
          </cell>
          <cell r="C2886">
            <v>0</v>
          </cell>
          <cell r="D2886">
            <v>0</v>
          </cell>
          <cell r="E2886">
            <v>0</v>
          </cell>
          <cell r="F2886">
            <v>0</v>
          </cell>
          <cell r="G2886">
            <v>0</v>
          </cell>
          <cell r="H2886">
            <v>0</v>
          </cell>
          <cell r="I2886">
            <v>0</v>
          </cell>
        </row>
        <row r="2887">
          <cell r="B2887">
            <v>514925</v>
          </cell>
          <cell r="C2887">
            <v>0</v>
          </cell>
          <cell r="D2887">
            <v>0</v>
          </cell>
          <cell r="E2887">
            <v>0</v>
          </cell>
          <cell r="F2887">
            <v>0</v>
          </cell>
          <cell r="G2887">
            <v>0</v>
          </cell>
          <cell r="H2887">
            <v>0</v>
          </cell>
          <cell r="I2887">
            <v>0</v>
          </cell>
        </row>
        <row r="2888">
          <cell r="B2888">
            <v>514930</v>
          </cell>
          <cell r="C2888">
            <v>0</v>
          </cell>
          <cell r="D2888">
            <v>0</v>
          </cell>
          <cell r="E2888">
            <v>0</v>
          </cell>
          <cell r="F2888">
            <v>0</v>
          </cell>
          <cell r="G2888">
            <v>0</v>
          </cell>
          <cell r="H2888">
            <v>0</v>
          </cell>
          <cell r="I2888">
            <v>0</v>
          </cell>
        </row>
        <row r="2889">
          <cell r="B2889">
            <v>514997</v>
          </cell>
          <cell r="C2889">
            <v>0</v>
          </cell>
          <cell r="D2889">
            <v>0</v>
          </cell>
          <cell r="E2889">
            <v>0</v>
          </cell>
          <cell r="F2889">
            <v>0</v>
          </cell>
          <cell r="G2889">
            <v>0</v>
          </cell>
          <cell r="H2889">
            <v>0</v>
          </cell>
          <cell r="I2889">
            <v>0</v>
          </cell>
        </row>
        <row r="2890">
          <cell r="B2890">
            <v>515000</v>
          </cell>
          <cell r="C2890">
            <v>1414224888</v>
          </cell>
          <cell r="D2890">
            <v>1765480817.48</v>
          </cell>
          <cell r="E2890">
            <v>0</v>
          </cell>
          <cell r="F2890">
            <v>1414225</v>
          </cell>
          <cell r="G2890">
            <v>1765481</v>
          </cell>
          <cell r="H2890">
            <v>-351256</v>
          </cell>
          <cell r="I2890">
            <v>0</v>
          </cell>
        </row>
        <row r="2891">
          <cell r="B2891">
            <v>515005</v>
          </cell>
          <cell r="C2891">
            <v>1183121058</v>
          </cell>
          <cell r="D2891">
            <v>1533968913</v>
          </cell>
          <cell r="E2891">
            <v>0</v>
          </cell>
          <cell r="F2891">
            <v>1183121</v>
          </cell>
          <cell r="G2891">
            <v>1533969</v>
          </cell>
          <cell r="H2891">
            <v>-350848</v>
          </cell>
          <cell r="I2891">
            <v>0</v>
          </cell>
        </row>
        <row r="2892">
          <cell r="B2892">
            <v>515008</v>
          </cell>
          <cell r="C2892">
            <v>0</v>
          </cell>
          <cell r="D2892">
            <v>0</v>
          </cell>
          <cell r="E2892">
            <v>0</v>
          </cell>
          <cell r="F2892">
            <v>0</v>
          </cell>
          <cell r="G2892">
            <v>0</v>
          </cell>
          <cell r="H2892">
            <v>0</v>
          </cell>
          <cell r="I2892">
            <v>0</v>
          </cell>
        </row>
        <row r="2893">
          <cell r="B2893">
            <v>515010</v>
          </cell>
          <cell r="C2893">
            <v>0</v>
          </cell>
          <cell r="D2893">
            <v>0</v>
          </cell>
          <cell r="E2893">
            <v>0</v>
          </cell>
          <cell r="F2893">
            <v>0</v>
          </cell>
          <cell r="G2893">
            <v>0</v>
          </cell>
          <cell r="H2893">
            <v>0</v>
          </cell>
          <cell r="I2893">
            <v>0</v>
          </cell>
        </row>
        <row r="2894">
          <cell r="B2894">
            <v>515013</v>
          </cell>
          <cell r="C2894">
            <v>0</v>
          </cell>
          <cell r="D2894">
            <v>0</v>
          </cell>
          <cell r="E2894">
            <v>0</v>
          </cell>
          <cell r="F2894">
            <v>0</v>
          </cell>
          <cell r="G2894">
            <v>0</v>
          </cell>
          <cell r="H2894">
            <v>0</v>
          </cell>
          <cell r="I2894">
            <v>0</v>
          </cell>
        </row>
        <row r="2895">
          <cell r="B2895">
            <v>515014</v>
          </cell>
          <cell r="C2895">
            <v>0</v>
          </cell>
          <cell r="D2895">
            <v>0</v>
          </cell>
          <cell r="E2895">
            <v>0</v>
          </cell>
          <cell r="F2895">
            <v>0</v>
          </cell>
          <cell r="G2895">
            <v>0</v>
          </cell>
          <cell r="H2895">
            <v>0</v>
          </cell>
          <cell r="I2895">
            <v>0</v>
          </cell>
        </row>
        <row r="2896">
          <cell r="B2896">
            <v>515015</v>
          </cell>
          <cell r="C2896">
            <v>0</v>
          </cell>
          <cell r="D2896">
            <v>0</v>
          </cell>
          <cell r="E2896">
            <v>0</v>
          </cell>
          <cell r="F2896">
            <v>0</v>
          </cell>
          <cell r="G2896">
            <v>0</v>
          </cell>
          <cell r="H2896">
            <v>0</v>
          </cell>
          <cell r="I2896">
            <v>0</v>
          </cell>
        </row>
        <row r="2897">
          <cell r="B2897">
            <v>515020</v>
          </cell>
          <cell r="C2897">
            <v>0</v>
          </cell>
          <cell r="D2897">
            <v>0</v>
          </cell>
          <cell r="E2897">
            <v>0</v>
          </cell>
          <cell r="F2897">
            <v>0</v>
          </cell>
          <cell r="G2897">
            <v>0</v>
          </cell>
          <cell r="H2897">
            <v>0</v>
          </cell>
          <cell r="I2897">
            <v>0</v>
          </cell>
        </row>
        <row r="2898">
          <cell r="B2898">
            <v>515025</v>
          </cell>
          <cell r="C2898">
            <v>0</v>
          </cell>
          <cell r="D2898">
            <v>0</v>
          </cell>
          <cell r="E2898">
            <v>0</v>
          </cell>
          <cell r="F2898">
            <v>0</v>
          </cell>
          <cell r="G2898">
            <v>0</v>
          </cell>
          <cell r="H2898">
            <v>0</v>
          </cell>
          <cell r="I2898">
            <v>0</v>
          </cell>
        </row>
        <row r="2899">
          <cell r="B2899">
            <v>515028</v>
          </cell>
          <cell r="C2899">
            <v>0</v>
          </cell>
          <cell r="D2899">
            <v>0</v>
          </cell>
          <cell r="E2899">
            <v>0</v>
          </cell>
          <cell r="F2899">
            <v>0</v>
          </cell>
          <cell r="G2899">
            <v>0</v>
          </cell>
          <cell r="H2899">
            <v>0</v>
          </cell>
          <cell r="I2899">
            <v>0</v>
          </cell>
        </row>
        <row r="2900">
          <cell r="B2900">
            <v>515030</v>
          </cell>
          <cell r="C2900">
            <v>0</v>
          </cell>
          <cell r="D2900">
            <v>0</v>
          </cell>
          <cell r="E2900">
            <v>0</v>
          </cell>
          <cell r="F2900">
            <v>0</v>
          </cell>
          <cell r="G2900">
            <v>0</v>
          </cell>
          <cell r="H2900">
            <v>0</v>
          </cell>
          <cell r="I2900">
            <v>0</v>
          </cell>
        </row>
        <row r="2901">
          <cell r="B2901">
            <v>515035</v>
          </cell>
          <cell r="C2901">
            <v>0</v>
          </cell>
          <cell r="D2901">
            <v>0</v>
          </cell>
          <cell r="E2901">
            <v>0</v>
          </cell>
          <cell r="F2901">
            <v>0</v>
          </cell>
          <cell r="G2901">
            <v>0</v>
          </cell>
          <cell r="H2901">
            <v>0</v>
          </cell>
          <cell r="I2901">
            <v>0</v>
          </cell>
        </row>
        <row r="2902">
          <cell r="B2902">
            <v>515037</v>
          </cell>
          <cell r="C2902">
            <v>0</v>
          </cell>
          <cell r="D2902">
            <v>0</v>
          </cell>
          <cell r="E2902">
            <v>0</v>
          </cell>
          <cell r="F2902">
            <v>0</v>
          </cell>
          <cell r="G2902">
            <v>0</v>
          </cell>
          <cell r="H2902">
            <v>0</v>
          </cell>
          <cell r="I2902">
            <v>0</v>
          </cell>
        </row>
        <row r="2903">
          <cell r="B2903">
            <v>515045</v>
          </cell>
          <cell r="C2903">
            <v>0</v>
          </cell>
          <cell r="D2903">
            <v>0</v>
          </cell>
          <cell r="E2903">
            <v>0</v>
          </cell>
          <cell r="F2903">
            <v>0</v>
          </cell>
          <cell r="G2903">
            <v>0</v>
          </cell>
          <cell r="H2903">
            <v>0</v>
          </cell>
          <cell r="I2903">
            <v>0</v>
          </cell>
        </row>
        <row r="2904">
          <cell r="B2904">
            <v>515050</v>
          </cell>
          <cell r="C2904">
            <v>0</v>
          </cell>
          <cell r="D2904">
            <v>0</v>
          </cell>
          <cell r="E2904">
            <v>0</v>
          </cell>
          <cell r="F2904">
            <v>0</v>
          </cell>
          <cell r="G2904">
            <v>0</v>
          </cell>
          <cell r="H2904">
            <v>0</v>
          </cell>
          <cell r="I2904">
            <v>0</v>
          </cell>
        </row>
        <row r="2905">
          <cell r="B2905">
            <v>515053</v>
          </cell>
          <cell r="C2905">
            <v>0</v>
          </cell>
          <cell r="D2905">
            <v>0</v>
          </cell>
          <cell r="E2905">
            <v>0</v>
          </cell>
          <cell r="F2905">
            <v>0</v>
          </cell>
          <cell r="G2905">
            <v>0</v>
          </cell>
          <cell r="H2905">
            <v>0</v>
          </cell>
          <cell r="I2905">
            <v>0</v>
          </cell>
        </row>
        <row r="2906">
          <cell r="B2906">
            <v>515055</v>
          </cell>
          <cell r="C2906">
            <v>103864230</v>
          </cell>
          <cell r="D2906">
            <v>53387606</v>
          </cell>
          <cell r="E2906">
            <v>0</v>
          </cell>
          <cell r="F2906">
            <v>103864</v>
          </cell>
          <cell r="G2906">
            <v>53388</v>
          </cell>
          <cell r="H2906">
            <v>50476</v>
          </cell>
          <cell r="I2906">
            <v>0</v>
          </cell>
        </row>
        <row r="2907">
          <cell r="B2907">
            <v>515060</v>
          </cell>
          <cell r="C2907">
            <v>0</v>
          </cell>
          <cell r="D2907">
            <v>0</v>
          </cell>
          <cell r="E2907">
            <v>0</v>
          </cell>
          <cell r="F2907">
            <v>0</v>
          </cell>
          <cell r="G2907">
            <v>0</v>
          </cell>
          <cell r="H2907">
            <v>0</v>
          </cell>
          <cell r="I2907">
            <v>0</v>
          </cell>
        </row>
        <row r="2908">
          <cell r="B2908">
            <v>515063</v>
          </cell>
          <cell r="C2908">
            <v>0</v>
          </cell>
          <cell r="D2908">
            <v>0</v>
          </cell>
          <cell r="E2908">
            <v>0</v>
          </cell>
          <cell r="F2908">
            <v>0</v>
          </cell>
          <cell r="G2908">
            <v>0</v>
          </cell>
          <cell r="H2908">
            <v>0</v>
          </cell>
          <cell r="I2908">
            <v>0</v>
          </cell>
        </row>
        <row r="2909">
          <cell r="B2909">
            <v>515065</v>
          </cell>
          <cell r="C2909">
            <v>0</v>
          </cell>
          <cell r="D2909">
            <v>0</v>
          </cell>
          <cell r="E2909">
            <v>0</v>
          </cell>
          <cell r="F2909">
            <v>0</v>
          </cell>
          <cell r="G2909">
            <v>0</v>
          </cell>
          <cell r="H2909">
            <v>0</v>
          </cell>
          <cell r="I2909">
            <v>0</v>
          </cell>
        </row>
        <row r="2910">
          <cell r="B2910">
            <v>515070</v>
          </cell>
          <cell r="C2910">
            <v>0</v>
          </cell>
          <cell r="D2910">
            <v>0</v>
          </cell>
          <cell r="E2910">
            <v>0</v>
          </cell>
          <cell r="F2910">
            <v>0</v>
          </cell>
          <cell r="G2910">
            <v>0</v>
          </cell>
          <cell r="H2910">
            <v>0</v>
          </cell>
          <cell r="I2910">
            <v>0</v>
          </cell>
        </row>
        <row r="2911">
          <cell r="B2911">
            <v>515082</v>
          </cell>
          <cell r="C2911">
            <v>0</v>
          </cell>
          <cell r="D2911">
            <v>0</v>
          </cell>
          <cell r="E2911">
            <v>0</v>
          </cell>
          <cell r="F2911">
            <v>0</v>
          </cell>
          <cell r="G2911">
            <v>0</v>
          </cell>
          <cell r="H2911">
            <v>0</v>
          </cell>
          <cell r="I2911">
            <v>0</v>
          </cell>
        </row>
        <row r="2912">
          <cell r="B2912">
            <v>515083</v>
          </cell>
          <cell r="C2912">
            <v>0</v>
          </cell>
          <cell r="D2912">
            <v>0</v>
          </cell>
          <cell r="E2912">
            <v>0</v>
          </cell>
          <cell r="F2912">
            <v>0</v>
          </cell>
          <cell r="G2912">
            <v>0</v>
          </cell>
          <cell r="H2912">
            <v>0</v>
          </cell>
          <cell r="I2912">
            <v>0</v>
          </cell>
        </row>
        <row r="2913">
          <cell r="B2913">
            <v>515085</v>
          </cell>
          <cell r="C2913">
            <v>0</v>
          </cell>
          <cell r="D2913">
            <v>0</v>
          </cell>
          <cell r="E2913">
            <v>0</v>
          </cell>
          <cell r="F2913">
            <v>0</v>
          </cell>
          <cell r="G2913">
            <v>0</v>
          </cell>
          <cell r="H2913">
            <v>0</v>
          </cell>
          <cell r="I2913">
            <v>0</v>
          </cell>
        </row>
        <row r="2914">
          <cell r="B2914">
            <v>515095</v>
          </cell>
          <cell r="C2914">
            <v>127239600</v>
          </cell>
          <cell r="D2914">
            <v>178124298.47999999</v>
          </cell>
          <cell r="E2914">
            <v>0</v>
          </cell>
          <cell r="F2914">
            <v>127240</v>
          </cell>
          <cell r="G2914">
            <v>178124</v>
          </cell>
          <cell r="H2914">
            <v>-50884</v>
          </cell>
          <cell r="I2914">
            <v>0</v>
          </cell>
        </row>
        <row r="2915">
          <cell r="B2915">
            <v>515097</v>
          </cell>
          <cell r="C2915">
            <v>0</v>
          </cell>
          <cell r="D2915">
            <v>0</v>
          </cell>
          <cell r="E2915">
            <v>0</v>
          </cell>
          <cell r="F2915">
            <v>0</v>
          </cell>
          <cell r="G2915">
            <v>0</v>
          </cell>
          <cell r="H2915">
            <v>0</v>
          </cell>
          <cell r="I2915">
            <v>0</v>
          </cell>
        </row>
        <row r="2916">
          <cell r="B2916">
            <v>515100</v>
          </cell>
          <cell r="C2916">
            <v>0</v>
          </cell>
          <cell r="D2916">
            <v>0</v>
          </cell>
          <cell r="E2916">
            <v>0</v>
          </cell>
          <cell r="F2916">
            <v>0</v>
          </cell>
          <cell r="G2916">
            <v>0</v>
          </cell>
          <cell r="H2916">
            <v>0</v>
          </cell>
          <cell r="I2916">
            <v>0</v>
          </cell>
        </row>
        <row r="2917">
          <cell r="B2917">
            <v>515105</v>
          </cell>
          <cell r="C2917">
            <v>0</v>
          </cell>
          <cell r="D2917">
            <v>0</v>
          </cell>
          <cell r="E2917">
            <v>0</v>
          </cell>
          <cell r="F2917">
            <v>0</v>
          </cell>
          <cell r="G2917">
            <v>0</v>
          </cell>
          <cell r="H2917">
            <v>0</v>
          </cell>
          <cell r="I2917">
            <v>0</v>
          </cell>
        </row>
        <row r="2918">
          <cell r="B2918">
            <v>515110</v>
          </cell>
          <cell r="C2918">
            <v>0</v>
          </cell>
          <cell r="D2918">
            <v>0</v>
          </cell>
          <cell r="E2918">
            <v>0</v>
          </cell>
          <cell r="F2918">
            <v>0</v>
          </cell>
          <cell r="G2918">
            <v>0</v>
          </cell>
          <cell r="H2918">
            <v>0</v>
          </cell>
          <cell r="I2918">
            <v>0</v>
          </cell>
        </row>
        <row r="2919">
          <cell r="B2919">
            <v>515115</v>
          </cell>
          <cell r="C2919">
            <v>0</v>
          </cell>
          <cell r="D2919">
            <v>0</v>
          </cell>
          <cell r="E2919">
            <v>0</v>
          </cell>
          <cell r="F2919">
            <v>0</v>
          </cell>
          <cell r="G2919">
            <v>0</v>
          </cell>
          <cell r="H2919">
            <v>0</v>
          </cell>
          <cell r="I2919">
            <v>0</v>
          </cell>
        </row>
        <row r="2920">
          <cell r="B2920">
            <v>515120</v>
          </cell>
          <cell r="C2920">
            <v>0</v>
          </cell>
          <cell r="D2920">
            <v>0</v>
          </cell>
          <cell r="E2920">
            <v>0</v>
          </cell>
          <cell r="F2920">
            <v>0</v>
          </cell>
          <cell r="G2920">
            <v>0</v>
          </cell>
          <cell r="H2920">
            <v>0</v>
          </cell>
          <cell r="I2920">
            <v>0</v>
          </cell>
        </row>
        <row r="2921">
          <cell r="B2921">
            <v>515125</v>
          </cell>
          <cell r="C2921">
            <v>0</v>
          </cell>
          <cell r="D2921">
            <v>0</v>
          </cell>
          <cell r="E2921">
            <v>0</v>
          </cell>
          <cell r="F2921">
            <v>0</v>
          </cell>
          <cell r="G2921">
            <v>0</v>
          </cell>
          <cell r="H2921">
            <v>0</v>
          </cell>
          <cell r="I2921">
            <v>0</v>
          </cell>
        </row>
        <row r="2922">
          <cell r="B2922">
            <v>515130</v>
          </cell>
          <cell r="C2922">
            <v>0</v>
          </cell>
          <cell r="D2922">
            <v>0</v>
          </cell>
          <cell r="E2922">
            <v>0</v>
          </cell>
          <cell r="F2922">
            <v>0</v>
          </cell>
          <cell r="G2922">
            <v>0</v>
          </cell>
          <cell r="H2922">
            <v>0</v>
          </cell>
          <cell r="I2922">
            <v>0</v>
          </cell>
        </row>
        <row r="2923">
          <cell r="B2923">
            <v>515135</v>
          </cell>
          <cell r="C2923">
            <v>0</v>
          </cell>
          <cell r="D2923">
            <v>0</v>
          </cell>
          <cell r="E2923">
            <v>0</v>
          </cell>
          <cell r="F2923">
            <v>0</v>
          </cell>
          <cell r="G2923">
            <v>0</v>
          </cell>
          <cell r="H2923">
            <v>0</v>
          </cell>
          <cell r="I2923">
            <v>0</v>
          </cell>
        </row>
        <row r="2924">
          <cell r="B2924">
            <v>515140</v>
          </cell>
          <cell r="C2924">
            <v>0</v>
          </cell>
          <cell r="D2924">
            <v>0</v>
          </cell>
          <cell r="E2924">
            <v>0</v>
          </cell>
          <cell r="F2924">
            <v>0</v>
          </cell>
          <cell r="G2924">
            <v>0</v>
          </cell>
          <cell r="H2924">
            <v>0</v>
          </cell>
          <cell r="I2924">
            <v>0</v>
          </cell>
        </row>
        <row r="2925">
          <cell r="B2925">
            <v>515145</v>
          </cell>
          <cell r="C2925">
            <v>0</v>
          </cell>
          <cell r="D2925">
            <v>0</v>
          </cell>
          <cell r="E2925">
            <v>0</v>
          </cell>
          <cell r="F2925">
            <v>0</v>
          </cell>
          <cell r="G2925">
            <v>0</v>
          </cell>
          <cell r="H2925">
            <v>0</v>
          </cell>
          <cell r="I2925">
            <v>0</v>
          </cell>
        </row>
        <row r="2926">
          <cell r="B2926">
            <v>515150</v>
          </cell>
          <cell r="C2926">
            <v>0</v>
          </cell>
          <cell r="D2926">
            <v>0</v>
          </cell>
          <cell r="E2926">
            <v>0</v>
          </cell>
          <cell r="F2926">
            <v>0</v>
          </cell>
          <cell r="G2926">
            <v>0</v>
          </cell>
          <cell r="H2926">
            <v>0</v>
          </cell>
          <cell r="I2926">
            <v>0</v>
          </cell>
        </row>
        <row r="2927">
          <cell r="B2927">
            <v>515155</v>
          </cell>
          <cell r="C2927">
            <v>0</v>
          </cell>
          <cell r="D2927">
            <v>0</v>
          </cell>
          <cell r="E2927">
            <v>0</v>
          </cell>
          <cell r="F2927">
            <v>0</v>
          </cell>
          <cell r="G2927">
            <v>0</v>
          </cell>
          <cell r="H2927">
            <v>0</v>
          </cell>
          <cell r="I2927">
            <v>0</v>
          </cell>
        </row>
        <row r="2928">
          <cell r="B2928">
            <v>515160</v>
          </cell>
          <cell r="C2928">
            <v>0</v>
          </cell>
          <cell r="D2928">
            <v>0</v>
          </cell>
          <cell r="E2928">
            <v>0</v>
          </cell>
          <cell r="F2928">
            <v>0</v>
          </cell>
          <cell r="G2928">
            <v>0</v>
          </cell>
          <cell r="H2928">
            <v>0</v>
          </cell>
          <cell r="I2928">
            <v>0</v>
          </cell>
        </row>
        <row r="2929">
          <cell r="B2929">
            <v>515165</v>
          </cell>
          <cell r="C2929">
            <v>0</v>
          </cell>
          <cell r="D2929">
            <v>0</v>
          </cell>
          <cell r="E2929">
            <v>0</v>
          </cell>
          <cell r="F2929">
            <v>0</v>
          </cell>
          <cell r="G2929">
            <v>0</v>
          </cell>
          <cell r="H2929">
            <v>0</v>
          </cell>
          <cell r="I2929">
            <v>0</v>
          </cell>
        </row>
        <row r="2930">
          <cell r="B2930">
            <v>515170</v>
          </cell>
          <cell r="C2930">
            <v>0</v>
          </cell>
          <cell r="D2930">
            <v>0</v>
          </cell>
          <cell r="E2930">
            <v>0</v>
          </cell>
          <cell r="F2930">
            <v>0</v>
          </cell>
          <cell r="G2930">
            <v>0</v>
          </cell>
          <cell r="H2930">
            <v>0</v>
          </cell>
          <cell r="I2930">
            <v>0</v>
          </cell>
        </row>
        <row r="2931">
          <cell r="B2931">
            <v>515175</v>
          </cell>
          <cell r="C2931">
            <v>0</v>
          </cell>
          <cell r="D2931">
            <v>0</v>
          </cell>
          <cell r="E2931">
            <v>0</v>
          </cell>
          <cell r="F2931">
            <v>0</v>
          </cell>
          <cell r="G2931">
            <v>0</v>
          </cell>
          <cell r="H2931">
            <v>0</v>
          </cell>
          <cell r="I2931">
            <v>0</v>
          </cell>
        </row>
        <row r="2932">
          <cell r="B2932">
            <v>515180</v>
          </cell>
          <cell r="C2932">
            <v>0</v>
          </cell>
          <cell r="D2932">
            <v>0</v>
          </cell>
          <cell r="E2932">
            <v>0</v>
          </cell>
          <cell r="F2932">
            <v>0</v>
          </cell>
          <cell r="G2932">
            <v>0</v>
          </cell>
          <cell r="H2932">
            <v>0</v>
          </cell>
          <cell r="I2932">
            <v>0</v>
          </cell>
        </row>
        <row r="2933">
          <cell r="B2933">
            <v>515185</v>
          </cell>
          <cell r="C2933">
            <v>0</v>
          </cell>
          <cell r="D2933">
            <v>0</v>
          </cell>
          <cell r="E2933">
            <v>0</v>
          </cell>
          <cell r="F2933">
            <v>0</v>
          </cell>
          <cell r="G2933">
            <v>0</v>
          </cell>
          <cell r="H2933">
            <v>0</v>
          </cell>
          <cell r="I2933">
            <v>0</v>
          </cell>
        </row>
        <row r="2934">
          <cell r="B2934">
            <v>515197</v>
          </cell>
          <cell r="C2934">
            <v>0</v>
          </cell>
          <cell r="D2934">
            <v>0</v>
          </cell>
          <cell r="E2934">
            <v>0</v>
          </cell>
          <cell r="F2934">
            <v>0</v>
          </cell>
          <cell r="G2934">
            <v>0</v>
          </cell>
          <cell r="H2934">
            <v>0</v>
          </cell>
          <cell r="I2934">
            <v>0</v>
          </cell>
        </row>
        <row r="2935">
          <cell r="B2935">
            <v>515200</v>
          </cell>
          <cell r="C2935">
            <v>0</v>
          </cell>
          <cell r="D2935">
            <v>0</v>
          </cell>
          <cell r="E2935">
            <v>0</v>
          </cell>
          <cell r="F2935">
            <v>0</v>
          </cell>
          <cell r="G2935">
            <v>0</v>
          </cell>
          <cell r="H2935">
            <v>0</v>
          </cell>
          <cell r="I2935">
            <v>0</v>
          </cell>
        </row>
        <row r="2936">
          <cell r="B2936">
            <v>515205</v>
          </cell>
          <cell r="C2936">
            <v>0</v>
          </cell>
          <cell r="D2936">
            <v>0</v>
          </cell>
          <cell r="E2936">
            <v>0</v>
          </cell>
          <cell r="F2936">
            <v>0</v>
          </cell>
          <cell r="G2936">
            <v>0</v>
          </cell>
          <cell r="H2936">
            <v>0</v>
          </cell>
          <cell r="I2936">
            <v>0</v>
          </cell>
        </row>
        <row r="2937">
          <cell r="B2937">
            <v>515210</v>
          </cell>
          <cell r="C2937">
            <v>0</v>
          </cell>
          <cell r="D2937">
            <v>0</v>
          </cell>
          <cell r="E2937">
            <v>0</v>
          </cell>
          <cell r="F2937">
            <v>0</v>
          </cell>
          <cell r="G2937">
            <v>0</v>
          </cell>
          <cell r="H2937">
            <v>0</v>
          </cell>
          <cell r="I2937">
            <v>0</v>
          </cell>
        </row>
        <row r="2938">
          <cell r="B2938">
            <v>515215</v>
          </cell>
          <cell r="C2938">
            <v>0</v>
          </cell>
          <cell r="D2938">
            <v>0</v>
          </cell>
          <cell r="E2938">
            <v>0</v>
          </cell>
          <cell r="F2938">
            <v>0</v>
          </cell>
          <cell r="G2938">
            <v>0</v>
          </cell>
          <cell r="H2938">
            <v>0</v>
          </cell>
          <cell r="I2938">
            <v>0</v>
          </cell>
        </row>
        <row r="2939">
          <cell r="B2939">
            <v>515220</v>
          </cell>
          <cell r="C2939">
            <v>0</v>
          </cell>
          <cell r="D2939">
            <v>0</v>
          </cell>
          <cell r="E2939">
            <v>0</v>
          </cell>
          <cell r="F2939">
            <v>0</v>
          </cell>
          <cell r="G2939">
            <v>0</v>
          </cell>
          <cell r="H2939">
            <v>0</v>
          </cell>
          <cell r="I2939">
            <v>0</v>
          </cell>
        </row>
        <row r="2940">
          <cell r="B2940">
            <v>515225</v>
          </cell>
          <cell r="C2940">
            <v>0</v>
          </cell>
          <cell r="D2940">
            <v>0</v>
          </cell>
          <cell r="E2940">
            <v>0</v>
          </cell>
          <cell r="F2940">
            <v>0</v>
          </cell>
          <cell r="G2940">
            <v>0</v>
          </cell>
          <cell r="H2940">
            <v>0</v>
          </cell>
          <cell r="I2940">
            <v>0</v>
          </cell>
        </row>
        <row r="2941">
          <cell r="B2941">
            <v>515230</v>
          </cell>
          <cell r="C2941">
            <v>0</v>
          </cell>
          <cell r="D2941">
            <v>0</v>
          </cell>
          <cell r="E2941">
            <v>0</v>
          </cell>
          <cell r="F2941">
            <v>0</v>
          </cell>
          <cell r="G2941">
            <v>0</v>
          </cell>
          <cell r="H2941">
            <v>0</v>
          </cell>
          <cell r="I2941">
            <v>0</v>
          </cell>
        </row>
        <row r="2942">
          <cell r="B2942">
            <v>515297</v>
          </cell>
          <cell r="C2942">
            <v>0</v>
          </cell>
          <cell r="D2942">
            <v>0</v>
          </cell>
          <cell r="E2942">
            <v>0</v>
          </cell>
          <cell r="F2942">
            <v>0</v>
          </cell>
          <cell r="G2942">
            <v>0</v>
          </cell>
          <cell r="H2942">
            <v>0</v>
          </cell>
          <cell r="I2942">
            <v>0</v>
          </cell>
        </row>
        <row r="2943">
          <cell r="B2943">
            <v>515300</v>
          </cell>
          <cell r="C2943">
            <v>0</v>
          </cell>
          <cell r="D2943">
            <v>0</v>
          </cell>
          <cell r="E2943">
            <v>0</v>
          </cell>
          <cell r="F2943">
            <v>0</v>
          </cell>
          <cell r="G2943">
            <v>0</v>
          </cell>
          <cell r="H2943">
            <v>0</v>
          </cell>
          <cell r="I2943">
            <v>0</v>
          </cell>
        </row>
        <row r="2944">
          <cell r="B2944">
            <v>515305</v>
          </cell>
          <cell r="C2944">
            <v>0</v>
          </cell>
          <cell r="D2944">
            <v>0</v>
          </cell>
          <cell r="E2944">
            <v>0</v>
          </cell>
          <cell r="F2944">
            <v>0</v>
          </cell>
          <cell r="G2944">
            <v>0</v>
          </cell>
          <cell r="H2944">
            <v>0</v>
          </cell>
          <cell r="I2944">
            <v>0</v>
          </cell>
        </row>
        <row r="2945">
          <cell r="B2945">
            <v>515310</v>
          </cell>
          <cell r="C2945">
            <v>0</v>
          </cell>
          <cell r="D2945">
            <v>0</v>
          </cell>
          <cell r="E2945">
            <v>0</v>
          </cell>
          <cell r="F2945">
            <v>0</v>
          </cell>
          <cell r="G2945">
            <v>0</v>
          </cell>
          <cell r="H2945">
            <v>0</v>
          </cell>
          <cell r="I2945">
            <v>0</v>
          </cell>
        </row>
        <row r="2946">
          <cell r="B2946">
            <v>515397</v>
          </cell>
          <cell r="C2946">
            <v>0</v>
          </cell>
          <cell r="D2946">
            <v>0</v>
          </cell>
          <cell r="E2946">
            <v>0</v>
          </cell>
          <cell r="F2946">
            <v>0</v>
          </cell>
          <cell r="G2946">
            <v>0</v>
          </cell>
          <cell r="H2946">
            <v>0</v>
          </cell>
          <cell r="I2946">
            <v>0</v>
          </cell>
        </row>
        <row r="2947">
          <cell r="B2947">
            <v>515400</v>
          </cell>
          <cell r="C2947">
            <v>0</v>
          </cell>
          <cell r="D2947">
            <v>0</v>
          </cell>
          <cell r="E2947">
            <v>0</v>
          </cell>
          <cell r="F2947">
            <v>0</v>
          </cell>
          <cell r="G2947">
            <v>0</v>
          </cell>
          <cell r="H2947">
            <v>0</v>
          </cell>
          <cell r="I2947">
            <v>0</v>
          </cell>
        </row>
        <row r="2948">
          <cell r="B2948">
            <v>515405</v>
          </cell>
          <cell r="C2948">
            <v>0</v>
          </cell>
          <cell r="D2948">
            <v>0</v>
          </cell>
          <cell r="E2948">
            <v>0</v>
          </cell>
          <cell r="F2948">
            <v>0</v>
          </cell>
          <cell r="G2948">
            <v>0</v>
          </cell>
          <cell r="H2948">
            <v>0</v>
          </cell>
          <cell r="I2948">
            <v>0</v>
          </cell>
        </row>
        <row r="2949">
          <cell r="B2949">
            <v>515410</v>
          </cell>
          <cell r="C2949">
            <v>0</v>
          </cell>
          <cell r="D2949">
            <v>0</v>
          </cell>
          <cell r="E2949">
            <v>0</v>
          </cell>
          <cell r="F2949">
            <v>0</v>
          </cell>
          <cell r="G2949">
            <v>0</v>
          </cell>
          <cell r="H2949">
            <v>0</v>
          </cell>
          <cell r="I2949">
            <v>0</v>
          </cell>
        </row>
        <row r="2950">
          <cell r="B2950">
            <v>515415</v>
          </cell>
          <cell r="C2950">
            <v>0</v>
          </cell>
          <cell r="D2950">
            <v>0</v>
          </cell>
          <cell r="E2950">
            <v>0</v>
          </cell>
          <cell r="F2950">
            <v>0</v>
          </cell>
          <cell r="G2950">
            <v>0</v>
          </cell>
          <cell r="H2950">
            <v>0</v>
          </cell>
          <cell r="I2950">
            <v>0</v>
          </cell>
        </row>
        <row r="2951">
          <cell r="B2951">
            <v>515420</v>
          </cell>
          <cell r="C2951">
            <v>0</v>
          </cell>
          <cell r="D2951">
            <v>0</v>
          </cell>
          <cell r="E2951">
            <v>0</v>
          </cell>
          <cell r="F2951">
            <v>0</v>
          </cell>
          <cell r="G2951">
            <v>0</v>
          </cell>
          <cell r="H2951">
            <v>0</v>
          </cell>
          <cell r="I2951">
            <v>0</v>
          </cell>
        </row>
        <row r="2952">
          <cell r="B2952">
            <v>515425</v>
          </cell>
          <cell r="C2952">
            <v>0</v>
          </cell>
          <cell r="D2952">
            <v>0</v>
          </cell>
          <cell r="E2952">
            <v>0</v>
          </cell>
          <cell r="F2952">
            <v>0</v>
          </cell>
          <cell r="G2952">
            <v>0</v>
          </cell>
          <cell r="H2952">
            <v>0</v>
          </cell>
          <cell r="I2952">
            <v>0</v>
          </cell>
        </row>
        <row r="2953">
          <cell r="B2953">
            <v>515430</v>
          </cell>
          <cell r="C2953">
            <v>0</v>
          </cell>
          <cell r="D2953">
            <v>0</v>
          </cell>
          <cell r="E2953">
            <v>0</v>
          </cell>
          <cell r="F2953">
            <v>0</v>
          </cell>
          <cell r="G2953">
            <v>0</v>
          </cell>
          <cell r="H2953">
            <v>0</v>
          </cell>
          <cell r="I2953">
            <v>0</v>
          </cell>
        </row>
        <row r="2954">
          <cell r="B2954">
            <v>515435</v>
          </cell>
          <cell r="C2954">
            <v>0</v>
          </cell>
          <cell r="D2954">
            <v>0</v>
          </cell>
          <cell r="E2954">
            <v>0</v>
          </cell>
          <cell r="F2954">
            <v>0</v>
          </cell>
          <cell r="G2954">
            <v>0</v>
          </cell>
          <cell r="H2954">
            <v>0</v>
          </cell>
          <cell r="I2954">
            <v>0</v>
          </cell>
        </row>
        <row r="2955">
          <cell r="B2955">
            <v>515440</v>
          </cell>
          <cell r="C2955">
            <v>0</v>
          </cell>
          <cell r="D2955">
            <v>0</v>
          </cell>
          <cell r="E2955">
            <v>0</v>
          </cell>
          <cell r="F2955">
            <v>0</v>
          </cell>
          <cell r="G2955">
            <v>0</v>
          </cell>
          <cell r="H2955">
            <v>0</v>
          </cell>
          <cell r="I2955">
            <v>0</v>
          </cell>
        </row>
        <row r="2956">
          <cell r="B2956">
            <v>515445</v>
          </cell>
          <cell r="C2956">
            <v>0</v>
          </cell>
          <cell r="D2956">
            <v>0</v>
          </cell>
          <cell r="E2956">
            <v>0</v>
          </cell>
          <cell r="F2956">
            <v>0</v>
          </cell>
          <cell r="G2956">
            <v>0</v>
          </cell>
          <cell r="H2956">
            <v>0</v>
          </cell>
          <cell r="I2956">
            <v>0</v>
          </cell>
        </row>
        <row r="2957">
          <cell r="B2957">
            <v>515450</v>
          </cell>
          <cell r="C2957">
            <v>0</v>
          </cell>
          <cell r="D2957">
            <v>0</v>
          </cell>
          <cell r="E2957">
            <v>0</v>
          </cell>
          <cell r="F2957">
            <v>0</v>
          </cell>
          <cell r="G2957">
            <v>0</v>
          </cell>
          <cell r="H2957">
            <v>0</v>
          </cell>
          <cell r="I2957">
            <v>0</v>
          </cell>
        </row>
        <row r="2958">
          <cell r="B2958">
            <v>515455</v>
          </cell>
          <cell r="C2958">
            <v>0</v>
          </cell>
          <cell r="D2958">
            <v>0</v>
          </cell>
          <cell r="E2958">
            <v>0</v>
          </cell>
          <cell r="F2958">
            <v>0</v>
          </cell>
          <cell r="G2958">
            <v>0</v>
          </cell>
          <cell r="H2958">
            <v>0</v>
          </cell>
          <cell r="I2958">
            <v>0</v>
          </cell>
        </row>
        <row r="2959">
          <cell r="B2959">
            <v>515460</v>
          </cell>
          <cell r="C2959">
            <v>0</v>
          </cell>
          <cell r="D2959">
            <v>0</v>
          </cell>
          <cell r="E2959">
            <v>0</v>
          </cell>
          <cell r="F2959">
            <v>0</v>
          </cell>
          <cell r="G2959">
            <v>0</v>
          </cell>
          <cell r="H2959">
            <v>0</v>
          </cell>
          <cell r="I2959">
            <v>0</v>
          </cell>
        </row>
        <row r="2960">
          <cell r="B2960">
            <v>515465</v>
          </cell>
          <cell r="C2960">
            <v>0</v>
          </cell>
          <cell r="D2960">
            <v>0</v>
          </cell>
          <cell r="E2960">
            <v>0</v>
          </cell>
          <cell r="F2960">
            <v>0</v>
          </cell>
          <cell r="G2960">
            <v>0</v>
          </cell>
          <cell r="H2960">
            <v>0</v>
          </cell>
          <cell r="I2960">
            <v>0</v>
          </cell>
        </row>
        <row r="2961">
          <cell r="B2961">
            <v>515470</v>
          </cell>
          <cell r="C2961">
            <v>0</v>
          </cell>
          <cell r="D2961">
            <v>0</v>
          </cell>
          <cell r="E2961">
            <v>0</v>
          </cell>
          <cell r="F2961">
            <v>0</v>
          </cell>
          <cell r="G2961">
            <v>0</v>
          </cell>
          <cell r="H2961">
            <v>0</v>
          </cell>
          <cell r="I2961">
            <v>0</v>
          </cell>
        </row>
        <row r="2962">
          <cell r="B2962">
            <v>515475</v>
          </cell>
          <cell r="C2962">
            <v>0</v>
          </cell>
          <cell r="D2962">
            <v>0</v>
          </cell>
          <cell r="E2962">
            <v>0</v>
          </cell>
          <cell r="F2962">
            <v>0</v>
          </cell>
          <cell r="G2962">
            <v>0</v>
          </cell>
          <cell r="H2962">
            <v>0</v>
          </cell>
          <cell r="I2962">
            <v>0</v>
          </cell>
        </row>
        <row r="2963">
          <cell r="B2963">
            <v>515480</v>
          </cell>
          <cell r="C2963">
            <v>0</v>
          </cell>
          <cell r="D2963">
            <v>0</v>
          </cell>
          <cell r="E2963">
            <v>0</v>
          </cell>
          <cell r="F2963">
            <v>0</v>
          </cell>
          <cell r="G2963">
            <v>0</v>
          </cell>
          <cell r="H2963">
            <v>0</v>
          </cell>
          <cell r="I2963">
            <v>0</v>
          </cell>
        </row>
        <row r="2964">
          <cell r="B2964">
            <v>515497</v>
          </cell>
          <cell r="C2964">
            <v>0</v>
          </cell>
          <cell r="D2964">
            <v>0</v>
          </cell>
          <cell r="E2964">
            <v>0</v>
          </cell>
          <cell r="F2964">
            <v>0</v>
          </cell>
          <cell r="G2964">
            <v>0</v>
          </cell>
          <cell r="H2964">
            <v>0</v>
          </cell>
          <cell r="I2964">
            <v>0</v>
          </cell>
        </row>
        <row r="2965">
          <cell r="B2965">
            <v>515500</v>
          </cell>
          <cell r="C2965">
            <v>264956620.06</v>
          </cell>
          <cell r="D2965">
            <v>430243484.83999997</v>
          </cell>
          <cell r="E2965">
            <v>0</v>
          </cell>
          <cell r="F2965">
            <v>264957</v>
          </cell>
          <cell r="G2965">
            <v>430243</v>
          </cell>
          <cell r="H2965">
            <v>-165286</v>
          </cell>
          <cell r="I2965">
            <v>0</v>
          </cell>
        </row>
        <row r="2966">
          <cell r="B2966">
            <v>515505</v>
          </cell>
          <cell r="C2966">
            <v>2250000</v>
          </cell>
          <cell r="D2966">
            <v>0</v>
          </cell>
          <cell r="E2966">
            <v>0</v>
          </cell>
          <cell r="F2966">
            <v>2250</v>
          </cell>
          <cell r="G2966">
            <v>0</v>
          </cell>
          <cell r="H2966">
            <v>2250</v>
          </cell>
          <cell r="I2966">
            <v>0</v>
          </cell>
        </row>
        <row r="2967">
          <cell r="B2967">
            <v>515510</v>
          </cell>
          <cell r="C2967">
            <v>0</v>
          </cell>
          <cell r="D2967">
            <v>0</v>
          </cell>
          <cell r="E2967">
            <v>0</v>
          </cell>
          <cell r="F2967">
            <v>0</v>
          </cell>
          <cell r="G2967">
            <v>0</v>
          </cell>
          <cell r="H2967">
            <v>0</v>
          </cell>
          <cell r="I2967">
            <v>0</v>
          </cell>
        </row>
        <row r="2968">
          <cell r="B2968">
            <v>515515</v>
          </cell>
          <cell r="C2968">
            <v>0</v>
          </cell>
          <cell r="D2968">
            <v>0</v>
          </cell>
          <cell r="E2968">
            <v>0</v>
          </cell>
          <cell r="F2968">
            <v>0</v>
          </cell>
          <cell r="G2968">
            <v>0</v>
          </cell>
          <cell r="H2968">
            <v>0</v>
          </cell>
          <cell r="I2968">
            <v>0</v>
          </cell>
        </row>
        <row r="2969">
          <cell r="B2969">
            <v>515520</v>
          </cell>
          <cell r="C2969">
            <v>0</v>
          </cell>
          <cell r="D2969">
            <v>120222150</v>
          </cell>
          <cell r="E2969">
            <v>0</v>
          </cell>
          <cell r="F2969">
            <v>0</v>
          </cell>
          <cell r="G2969">
            <v>120222</v>
          </cell>
          <cell r="H2969">
            <v>-120222</v>
          </cell>
          <cell r="I2969">
            <v>0</v>
          </cell>
        </row>
        <row r="2970">
          <cell r="B2970">
            <v>515525</v>
          </cell>
          <cell r="C2970">
            <v>27035937</v>
          </cell>
          <cell r="D2970">
            <v>74613782.700000003</v>
          </cell>
          <cell r="E2970">
            <v>0</v>
          </cell>
          <cell r="F2970">
            <v>27036</v>
          </cell>
          <cell r="G2970">
            <v>74614</v>
          </cell>
          <cell r="H2970">
            <v>-47578</v>
          </cell>
          <cell r="I2970">
            <v>0</v>
          </cell>
        </row>
        <row r="2971">
          <cell r="B2971">
            <v>515530</v>
          </cell>
          <cell r="C2971">
            <v>0</v>
          </cell>
          <cell r="D2971">
            <v>0</v>
          </cell>
          <cell r="E2971">
            <v>0</v>
          </cell>
          <cell r="F2971">
            <v>0</v>
          </cell>
          <cell r="G2971">
            <v>0</v>
          </cell>
          <cell r="H2971">
            <v>0</v>
          </cell>
          <cell r="I2971">
            <v>0</v>
          </cell>
        </row>
        <row r="2972">
          <cell r="B2972">
            <v>515535</v>
          </cell>
          <cell r="C2972">
            <v>0</v>
          </cell>
          <cell r="D2972">
            <v>0</v>
          </cell>
          <cell r="E2972">
            <v>0</v>
          </cell>
          <cell r="F2972">
            <v>0</v>
          </cell>
          <cell r="G2972">
            <v>0</v>
          </cell>
          <cell r="H2972">
            <v>0</v>
          </cell>
          <cell r="I2972">
            <v>0</v>
          </cell>
        </row>
        <row r="2973">
          <cell r="B2973">
            <v>515540</v>
          </cell>
          <cell r="C2973">
            <v>0</v>
          </cell>
          <cell r="D2973">
            <v>0</v>
          </cell>
          <cell r="E2973">
            <v>0</v>
          </cell>
          <cell r="F2973">
            <v>0</v>
          </cell>
          <cell r="G2973">
            <v>0</v>
          </cell>
          <cell r="H2973">
            <v>0</v>
          </cell>
          <cell r="I2973">
            <v>0</v>
          </cell>
        </row>
        <row r="2974">
          <cell r="B2974">
            <v>515545</v>
          </cell>
          <cell r="C2974">
            <v>161874527</v>
          </cell>
          <cell r="D2974">
            <v>178884117</v>
          </cell>
          <cell r="E2974">
            <v>0</v>
          </cell>
          <cell r="F2974">
            <v>161875</v>
          </cell>
          <cell r="G2974">
            <v>178884</v>
          </cell>
          <cell r="H2974">
            <v>-17009</v>
          </cell>
          <cell r="I2974">
            <v>0</v>
          </cell>
        </row>
        <row r="2975">
          <cell r="B2975">
            <v>515550</v>
          </cell>
          <cell r="C2975">
            <v>35977792</v>
          </cell>
          <cell r="D2975">
            <v>0</v>
          </cell>
          <cell r="E2975">
            <v>0</v>
          </cell>
          <cell r="F2975">
            <v>35978</v>
          </cell>
          <cell r="G2975">
            <v>0</v>
          </cell>
          <cell r="H2975">
            <v>35978</v>
          </cell>
          <cell r="I2975">
            <v>0</v>
          </cell>
        </row>
        <row r="2976">
          <cell r="B2976">
            <v>515555</v>
          </cell>
          <cell r="C2976">
            <v>0</v>
          </cell>
          <cell r="D2976">
            <v>2785135.56</v>
          </cell>
          <cell r="E2976">
            <v>0</v>
          </cell>
          <cell r="F2976">
            <v>0</v>
          </cell>
          <cell r="G2976">
            <v>2785</v>
          </cell>
          <cell r="H2976">
            <v>-2785</v>
          </cell>
          <cell r="I2976">
            <v>0</v>
          </cell>
        </row>
        <row r="2977">
          <cell r="B2977">
            <v>515560</v>
          </cell>
          <cell r="C2977">
            <v>23633468</v>
          </cell>
          <cell r="D2977">
            <v>12389562.92</v>
          </cell>
          <cell r="E2977">
            <v>0</v>
          </cell>
          <cell r="F2977">
            <v>23633</v>
          </cell>
          <cell r="G2977">
            <v>12390</v>
          </cell>
          <cell r="H2977">
            <v>11243</v>
          </cell>
          <cell r="I2977">
            <v>0</v>
          </cell>
        </row>
        <row r="2978">
          <cell r="B2978">
            <v>515565</v>
          </cell>
          <cell r="C2978">
            <v>7397792</v>
          </cell>
          <cell r="D2978">
            <v>3015910</v>
          </cell>
          <cell r="E2978">
            <v>0</v>
          </cell>
          <cell r="F2978">
            <v>7398</v>
          </cell>
          <cell r="G2978">
            <v>3016</v>
          </cell>
          <cell r="H2978">
            <v>4382</v>
          </cell>
          <cell r="I2978">
            <v>0</v>
          </cell>
        </row>
        <row r="2979">
          <cell r="B2979">
            <v>515570</v>
          </cell>
          <cell r="C2979">
            <v>0</v>
          </cell>
          <cell r="D2979">
            <v>0</v>
          </cell>
          <cell r="E2979">
            <v>0</v>
          </cell>
          <cell r="F2979">
            <v>0</v>
          </cell>
          <cell r="G2979">
            <v>0</v>
          </cell>
          <cell r="H2979">
            <v>0</v>
          </cell>
          <cell r="I2979">
            <v>0</v>
          </cell>
        </row>
        <row r="2980">
          <cell r="B2980">
            <v>515575</v>
          </cell>
          <cell r="C2980">
            <v>0</v>
          </cell>
          <cell r="D2980">
            <v>0</v>
          </cell>
          <cell r="E2980">
            <v>0</v>
          </cell>
          <cell r="F2980">
            <v>0</v>
          </cell>
          <cell r="G2980">
            <v>0</v>
          </cell>
          <cell r="H2980">
            <v>0</v>
          </cell>
          <cell r="I2980">
            <v>0</v>
          </cell>
        </row>
        <row r="2981">
          <cell r="B2981">
            <v>515580</v>
          </cell>
          <cell r="C2981">
            <v>0</v>
          </cell>
          <cell r="D2981">
            <v>0</v>
          </cell>
          <cell r="E2981">
            <v>0</v>
          </cell>
          <cell r="F2981">
            <v>0</v>
          </cell>
          <cell r="G2981">
            <v>0</v>
          </cell>
          <cell r="H2981">
            <v>0</v>
          </cell>
          <cell r="I2981">
            <v>0</v>
          </cell>
        </row>
        <row r="2982">
          <cell r="B2982">
            <v>515585</v>
          </cell>
          <cell r="C2982">
            <v>0</v>
          </cell>
          <cell r="D2982">
            <v>0</v>
          </cell>
          <cell r="E2982">
            <v>0</v>
          </cell>
          <cell r="F2982">
            <v>0</v>
          </cell>
          <cell r="G2982">
            <v>0</v>
          </cell>
          <cell r="H2982">
            <v>0</v>
          </cell>
          <cell r="I2982">
            <v>0</v>
          </cell>
        </row>
        <row r="2983">
          <cell r="B2983">
            <v>515588</v>
          </cell>
          <cell r="C2983">
            <v>0</v>
          </cell>
          <cell r="D2983">
            <v>0</v>
          </cell>
          <cell r="E2983">
            <v>0</v>
          </cell>
          <cell r="F2983">
            <v>0</v>
          </cell>
          <cell r="G2983">
            <v>0</v>
          </cell>
          <cell r="H2983">
            <v>0</v>
          </cell>
          <cell r="I2983">
            <v>0</v>
          </cell>
        </row>
        <row r="2984">
          <cell r="B2984">
            <v>515590</v>
          </cell>
          <cell r="C2984">
            <v>0</v>
          </cell>
          <cell r="D2984">
            <v>0</v>
          </cell>
          <cell r="E2984">
            <v>0</v>
          </cell>
          <cell r="F2984">
            <v>0</v>
          </cell>
          <cell r="G2984">
            <v>0</v>
          </cell>
          <cell r="H2984">
            <v>0</v>
          </cell>
          <cell r="I2984">
            <v>0</v>
          </cell>
        </row>
        <row r="2985">
          <cell r="B2985">
            <v>515592</v>
          </cell>
          <cell r="C2985">
            <v>0</v>
          </cell>
          <cell r="D2985">
            <v>0</v>
          </cell>
          <cell r="E2985">
            <v>0</v>
          </cell>
          <cell r="F2985">
            <v>0</v>
          </cell>
          <cell r="G2985">
            <v>0</v>
          </cell>
          <cell r="H2985">
            <v>0</v>
          </cell>
          <cell r="I2985">
            <v>0</v>
          </cell>
        </row>
        <row r="2986">
          <cell r="B2986">
            <v>515595</v>
          </cell>
          <cell r="C2986">
            <v>6787104.0599999996</v>
          </cell>
          <cell r="D2986">
            <v>38332826.659999996</v>
          </cell>
          <cell r="E2986">
            <v>0</v>
          </cell>
          <cell r="F2986">
            <v>6787</v>
          </cell>
          <cell r="G2986">
            <v>38333</v>
          </cell>
          <cell r="H2986">
            <v>-31546</v>
          </cell>
          <cell r="I2986">
            <v>0</v>
          </cell>
        </row>
        <row r="2987">
          <cell r="B2987">
            <v>515597</v>
          </cell>
          <cell r="C2987">
            <v>0</v>
          </cell>
          <cell r="D2987">
            <v>0</v>
          </cell>
          <cell r="E2987">
            <v>0</v>
          </cell>
          <cell r="F2987">
            <v>0</v>
          </cell>
          <cell r="G2987">
            <v>0</v>
          </cell>
          <cell r="H2987">
            <v>0</v>
          </cell>
          <cell r="I2987">
            <v>0</v>
          </cell>
        </row>
        <row r="2988">
          <cell r="B2988">
            <v>515600</v>
          </cell>
          <cell r="C2988">
            <v>0</v>
          </cell>
          <cell r="D2988">
            <v>0</v>
          </cell>
          <cell r="E2988">
            <v>0</v>
          </cell>
          <cell r="F2988">
            <v>0</v>
          </cell>
          <cell r="G2988">
            <v>0</v>
          </cell>
          <cell r="H2988">
            <v>0</v>
          </cell>
          <cell r="I2988">
            <v>0</v>
          </cell>
        </row>
        <row r="2989">
          <cell r="B2989">
            <v>515605</v>
          </cell>
          <cell r="C2989">
            <v>0</v>
          </cell>
          <cell r="D2989">
            <v>0</v>
          </cell>
          <cell r="E2989">
            <v>0</v>
          </cell>
          <cell r="F2989">
            <v>0</v>
          </cell>
          <cell r="G2989">
            <v>0</v>
          </cell>
          <cell r="H2989">
            <v>0</v>
          </cell>
          <cell r="I2989">
            <v>0</v>
          </cell>
        </row>
        <row r="2990">
          <cell r="B2990">
            <v>515610</v>
          </cell>
          <cell r="C2990">
            <v>0</v>
          </cell>
          <cell r="D2990">
            <v>0</v>
          </cell>
          <cell r="E2990">
            <v>0</v>
          </cell>
          <cell r="F2990">
            <v>0</v>
          </cell>
          <cell r="G2990">
            <v>0</v>
          </cell>
          <cell r="H2990">
            <v>0</v>
          </cell>
          <cell r="I2990">
            <v>0</v>
          </cell>
        </row>
        <row r="2991">
          <cell r="B2991">
            <v>515695</v>
          </cell>
          <cell r="C2991">
            <v>0</v>
          </cell>
          <cell r="D2991">
            <v>0</v>
          </cell>
          <cell r="E2991">
            <v>0</v>
          </cell>
          <cell r="F2991">
            <v>0</v>
          </cell>
          <cell r="G2991">
            <v>0</v>
          </cell>
          <cell r="H2991">
            <v>0</v>
          </cell>
          <cell r="I2991">
            <v>0</v>
          </cell>
        </row>
        <row r="2992">
          <cell r="B2992">
            <v>515697</v>
          </cell>
          <cell r="C2992">
            <v>0</v>
          </cell>
          <cell r="D2992">
            <v>0</v>
          </cell>
          <cell r="E2992">
            <v>0</v>
          </cell>
          <cell r="F2992">
            <v>0</v>
          </cell>
          <cell r="G2992">
            <v>0</v>
          </cell>
          <cell r="H2992">
            <v>0</v>
          </cell>
          <cell r="I2992">
            <v>0</v>
          </cell>
        </row>
        <row r="2993">
          <cell r="B2993">
            <v>515700</v>
          </cell>
          <cell r="C2993">
            <v>0</v>
          </cell>
          <cell r="D2993">
            <v>0</v>
          </cell>
          <cell r="E2993">
            <v>0</v>
          </cell>
          <cell r="F2993">
            <v>0</v>
          </cell>
          <cell r="G2993">
            <v>0</v>
          </cell>
          <cell r="H2993">
            <v>0</v>
          </cell>
          <cell r="I2993">
            <v>0</v>
          </cell>
        </row>
        <row r="2994">
          <cell r="B2994">
            <v>515705</v>
          </cell>
          <cell r="C2994">
            <v>0</v>
          </cell>
          <cell r="D2994">
            <v>0</v>
          </cell>
          <cell r="E2994">
            <v>0</v>
          </cell>
          <cell r="F2994">
            <v>0</v>
          </cell>
          <cell r="G2994">
            <v>0</v>
          </cell>
          <cell r="H2994">
            <v>0</v>
          </cell>
          <cell r="I2994">
            <v>0</v>
          </cell>
        </row>
        <row r="2995">
          <cell r="B2995">
            <v>515797</v>
          </cell>
          <cell r="C2995">
            <v>0</v>
          </cell>
          <cell r="D2995">
            <v>0</v>
          </cell>
          <cell r="E2995">
            <v>0</v>
          </cell>
          <cell r="F2995">
            <v>0</v>
          </cell>
          <cell r="G2995">
            <v>0</v>
          </cell>
          <cell r="H2995">
            <v>0</v>
          </cell>
          <cell r="I2995">
            <v>0</v>
          </cell>
        </row>
        <row r="2996">
          <cell r="B2996">
            <v>515800</v>
          </cell>
          <cell r="C2996">
            <v>0</v>
          </cell>
          <cell r="D2996">
            <v>0</v>
          </cell>
          <cell r="E2996">
            <v>0</v>
          </cell>
          <cell r="F2996">
            <v>0</v>
          </cell>
          <cell r="G2996">
            <v>0</v>
          </cell>
          <cell r="H2996">
            <v>0</v>
          </cell>
          <cell r="I2996">
            <v>0</v>
          </cell>
        </row>
        <row r="2997">
          <cell r="B2997">
            <v>516000</v>
          </cell>
          <cell r="C2997">
            <v>3410839561.8099999</v>
          </cell>
          <cell r="D2997">
            <v>2879695634.8600001</v>
          </cell>
          <cell r="E2997">
            <v>0</v>
          </cell>
          <cell r="F2997">
            <v>3410840</v>
          </cell>
          <cell r="G2997">
            <v>2879696</v>
          </cell>
          <cell r="H2997">
            <v>531144</v>
          </cell>
          <cell r="I2997">
            <v>0</v>
          </cell>
        </row>
        <row r="2998">
          <cell r="B2998">
            <v>516005</v>
          </cell>
          <cell r="C2998">
            <v>122715511</v>
          </cell>
          <cell r="D2998">
            <v>106671349</v>
          </cell>
          <cell r="E2998">
            <v>0</v>
          </cell>
          <cell r="F2998">
            <v>122716</v>
          </cell>
          <cell r="G2998">
            <v>106671</v>
          </cell>
          <cell r="H2998">
            <v>16045</v>
          </cell>
          <cell r="I2998">
            <v>0</v>
          </cell>
        </row>
        <row r="2999">
          <cell r="B2999">
            <v>516010</v>
          </cell>
          <cell r="C2999">
            <v>231959644</v>
          </cell>
          <cell r="D2999">
            <v>163485988</v>
          </cell>
          <cell r="E2999">
            <v>0</v>
          </cell>
          <cell r="F2999">
            <v>231960</v>
          </cell>
          <cell r="G2999">
            <v>163486</v>
          </cell>
          <cell r="H2999">
            <v>68474</v>
          </cell>
          <cell r="I2999">
            <v>0</v>
          </cell>
        </row>
        <row r="3000">
          <cell r="B3000">
            <v>516015</v>
          </cell>
          <cell r="C3000">
            <v>7650060</v>
          </cell>
          <cell r="D3000">
            <v>760000</v>
          </cell>
          <cell r="E3000">
            <v>0</v>
          </cell>
          <cell r="F3000">
            <v>7650</v>
          </cell>
          <cell r="G3000">
            <v>760</v>
          </cell>
          <cell r="H3000">
            <v>6890</v>
          </cell>
          <cell r="I3000">
            <v>0</v>
          </cell>
        </row>
        <row r="3001">
          <cell r="B3001">
            <v>516020</v>
          </cell>
          <cell r="C3001">
            <v>75471268</v>
          </cell>
          <cell r="D3001">
            <v>93360144</v>
          </cell>
          <cell r="E3001">
            <v>0</v>
          </cell>
          <cell r="F3001">
            <v>75471</v>
          </cell>
          <cell r="G3001">
            <v>93360</v>
          </cell>
          <cell r="H3001">
            <v>-17889</v>
          </cell>
          <cell r="I3001">
            <v>0</v>
          </cell>
        </row>
        <row r="3002">
          <cell r="B3002">
            <v>516025</v>
          </cell>
          <cell r="C3002">
            <v>0</v>
          </cell>
          <cell r="D3002">
            <v>0</v>
          </cell>
          <cell r="E3002">
            <v>0</v>
          </cell>
          <cell r="F3002">
            <v>0</v>
          </cell>
          <cell r="G3002">
            <v>0</v>
          </cell>
          <cell r="H3002">
            <v>0</v>
          </cell>
          <cell r="I3002">
            <v>0</v>
          </cell>
        </row>
        <row r="3003">
          <cell r="B3003">
            <v>516030</v>
          </cell>
          <cell r="C3003">
            <v>0</v>
          </cell>
          <cell r="D3003">
            <v>0</v>
          </cell>
          <cell r="E3003">
            <v>0</v>
          </cell>
          <cell r="F3003">
            <v>0</v>
          </cell>
          <cell r="G3003">
            <v>0</v>
          </cell>
          <cell r="H3003">
            <v>0</v>
          </cell>
          <cell r="I3003">
            <v>0</v>
          </cell>
        </row>
        <row r="3004">
          <cell r="B3004">
            <v>516035</v>
          </cell>
          <cell r="C3004">
            <v>0</v>
          </cell>
          <cell r="D3004">
            <v>0</v>
          </cell>
          <cell r="E3004">
            <v>0</v>
          </cell>
          <cell r="F3004">
            <v>0</v>
          </cell>
          <cell r="G3004">
            <v>0</v>
          </cell>
          <cell r="H3004">
            <v>0</v>
          </cell>
          <cell r="I3004">
            <v>0</v>
          </cell>
        </row>
        <row r="3005">
          <cell r="B3005">
            <v>516040</v>
          </cell>
          <cell r="C3005">
            <v>0</v>
          </cell>
          <cell r="D3005">
            <v>0</v>
          </cell>
          <cell r="E3005">
            <v>0</v>
          </cell>
          <cell r="F3005">
            <v>0</v>
          </cell>
          <cell r="G3005">
            <v>0</v>
          </cell>
          <cell r="H3005">
            <v>0</v>
          </cell>
          <cell r="I3005">
            <v>0</v>
          </cell>
        </row>
        <row r="3006">
          <cell r="B3006">
            <v>516045</v>
          </cell>
          <cell r="C3006">
            <v>0</v>
          </cell>
          <cell r="D3006">
            <v>0</v>
          </cell>
          <cell r="E3006">
            <v>0</v>
          </cell>
          <cell r="F3006">
            <v>0</v>
          </cell>
          <cell r="G3006">
            <v>0</v>
          </cell>
          <cell r="H3006">
            <v>0</v>
          </cell>
          <cell r="I3006">
            <v>0</v>
          </cell>
        </row>
        <row r="3007">
          <cell r="B3007">
            <v>516050</v>
          </cell>
          <cell r="C3007">
            <v>0</v>
          </cell>
          <cell r="D3007">
            <v>0</v>
          </cell>
          <cell r="E3007">
            <v>0</v>
          </cell>
          <cell r="F3007">
            <v>0</v>
          </cell>
          <cell r="G3007">
            <v>0</v>
          </cell>
          <cell r="H3007">
            <v>0</v>
          </cell>
          <cell r="I3007">
            <v>0</v>
          </cell>
        </row>
        <row r="3008">
          <cell r="B3008">
            <v>516055</v>
          </cell>
          <cell r="C3008">
            <v>0</v>
          </cell>
          <cell r="D3008">
            <v>0</v>
          </cell>
          <cell r="E3008">
            <v>0</v>
          </cell>
          <cell r="F3008">
            <v>0</v>
          </cell>
          <cell r="G3008">
            <v>0</v>
          </cell>
          <cell r="H3008">
            <v>0</v>
          </cell>
          <cell r="I3008">
            <v>0</v>
          </cell>
        </row>
        <row r="3009">
          <cell r="B3009">
            <v>516060</v>
          </cell>
          <cell r="C3009">
            <v>0</v>
          </cell>
          <cell r="D3009">
            <v>0</v>
          </cell>
          <cell r="E3009">
            <v>0</v>
          </cell>
          <cell r="F3009">
            <v>0</v>
          </cell>
          <cell r="G3009">
            <v>0</v>
          </cell>
          <cell r="H3009">
            <v>0</v>
          </cell>
          <cell r="I3009">
            <v>0</v>
          </cell>
        </row>
        <row r="3010">
          <cell r="B3010">
            <v>516065</v>
          </cell>
          <cell r="C3010">
            <v>0</v>
          </cell>
          <cell r="D3010">
            <v>0</v>
          </cell>
          <cell r="E3010">
            <v>0</v>
          </cell>
          <cell r="F3010">
            <v>0</v>
          </cell>
          <cell r="G3010">
            <v>0</v>
          </cell>
          <cell r="H3010">
            <v>0</v>
          </cell>
          <cell r="I3010">
            <v>0</v>
          </cell>
        </row>
        <row r="3011">
          <cell r="B3011">
            <v>516070</v>
          </cell>
          <cell r="C3011">
            <v>0</v>
          </cell>
          <cell r="D3011">
            <v>0</v>
          </cell>
          <cell r="E3011">
            <v>0</v>
          </cell>
          <cell r="F3011">
            <v>0</v>
          </cell>
          <cell r="G3011">
            <v>0</v>
          </cell>
          <cell r="H3011">
            <v>0</v>
          </cell>
          <cell r="I3011">
            <v>0</v>
          </cell>
        </row>
        <row r="3012">
          <cell r="B3012">
            <v>516075</v>
          </cell>
          <cell r="C3012">
            <v>0</v>
          </cell>
          <cell r="D3012">
            <v>0</v>
          </cell>
          <cell r="E3012">
            <v>0</v>
          </cell>
          <cell r="F3012">
            <v>0</v>
          </cell>
          <cell r="G3012">
            <v>0</v>
          </cell>
          <cell r="H3012">
            <v>0</v>
          </cell>
          <cell r="I3012">
            <v>0</v>
          </cell>
        </row>
        <row r="3013">
          <cell r="B3013">
            <v>516095</v>
          </cell>
          <cell r="C3013">
            <v>2972499975.8099999</v>
          </cell>
          <cell r="D3013">
            <v>2515418153.8600001</v>
          </cell>
          <cell r="E3013">
            <v>0</v>
          </cell>
          <cell r="F3013">
            <v>2972500</v>
          </cell>
          <cell r="G3013">
            <v>2515418</v>
          </cell>
          <cell r="H3013">
            <v>457082</v>
          </cell>
          <cell r="I3013">
            <v>0</v>
          </cell>
        </row>
        <row r="3014">
          <cell r="B3014">
            <v>516097</v>
          </cell>
          <cell r="C3014">
            <v>543103</v>
          </cell>
          <cell r="D3014">
            <v>0</v>
          </cell>
          <cell r="E3014">
            <v>0</v>
          </cell>
          <cell r="F3014">
            <v>543</v>
          </cell>
          <cell r="G3014">
            <v>0</v>
          </cell>
          <cell r="H3014">
            <v>543</v>
          </cell>
          <cell r="I3014">
            <v>0</v>
          </cell>
        </row>
        <row r="3015">
          <cell r="B3015">
            <v>516100</v>
          </cell>
          <cell r="C3015">
            <v>0</v>
          </cell>
          <cell r="D3015">
            <v>0</v>
          </cell>
          <cell r="E3015">
            <v>0</v>
          </cell>
          <cell r="F3015">
            <v>0</v>
          </cell>
          <cell r="G3015">
            <v>0</v>
          </cell>
          <cell r="H3015">
            <v>0</v>
          </cell>
          <cell r="I3015">
            <v>0</v>
          </cell>
        </row>
        <row r="3016">
          <cell r="B3016">
            <v>516200</v>
          </cell>
          <cell r="C3016">
            <v>0</v>
          </cell>
          <cell r="D3016">
            <v>0</v>
          </cell>
          <cell r="E3016">
            <v>0</v>
          </cell>
          <cell r="F3016">
            <v>0</v>
          </cell>
          <cell r="G3016">
            <v>0</v>
          </cell>
          <cell r="H3016">
            <v>0</v>
          </cell>
          <cell r="I3016">
            <v>0</v>
          </cell>
        </row>
        <row r="3017">
          <cell r="B3017">
            <v>516300</v>
          </cell>
          <cell r="C3017">
            <v>0</v>
          </cell>
          <cell r="D3017">
            <v>0</v>
          </cell>
          <cell r="E3017">
            <v>0</v>
          </cell>
          <cell r="F3017">
            <v>0</v>
          </cell>
          <cell r="G3017">
            <v>0</v>
          </cell>
          <cell r="H3017">
            <v>0</v>
          </cell>
          <cell r="I3017">
            <v>0</v>
          </cell>
        </row>
        <row r="3018">
          <cell r="B3018">
            <v>516306</v>
          </cell>
          <cell r="C3018">
            <v>0</v>
          </cell>
          <cell r="D3018">
            <v>0</v>
          </cell>
          <cell r="E3018">
            <v>0</v>
          </cell>
          <cell r="F3018">
            <v>0</v>
          </cell>
          <cell r="G3018">
            <v>0</v>
          </cell>
          <cell r="H3018">
            <v>0</v>
          </cell>
          <cell r="I3018">
            <v>0</v>
          </cell>
        </row>
        <row r="3019">
          <cell r="B3019">
            <v>516309</v>
          </cell>
          <cell r="C3019">
            <v>0</v>
          </cell>
          <cell r="D3019">
            <v>0</v>
          </cell>
          <cell r="E3019">
            <v>0</v>
          </cell>
          <cell r="F3019">
            <v>0</v>
          </cell>
          <cell r="G3019">
            <v>0</v>
          </cell>
          <cell r="H3019">
            <v>0</v>
          </cell>
          <cell r="I3019">
            <v>0</v>
          </cell>
        </row>
        <row r="3020">
          <cell r="B3020">
            <v>516312</v>
          </cell>
          <cell r="C3020">
            <v>0</v>
          </cell>
          <cell r="D3020">
            <v>0</v>
          </cell>
          <cell r="E3020">
            <v>0</v>
          </cell>
          <cell r="F3020">
            <v>0</v>
          </cell>
          <cell r="G3020">
            <v>0</v>
          </cell>
          <cell r="H3020">
            <v>0</v>
          </cell>
          <cell r="I3020">
            <v>0</v>
          </cell>
        </row>
        <row r="3021">
          <cell r="B3021">
            <v>516315</v>
          </cell>
          <cell r="C3021">
            <v>0</v>
          </cell>
          <cell r="D3021">
            <v>0</v>
          </cell>
          <cell r="E3021">
            <v>0</v>
          </cell>
          <cell r="F3021">
            <v>0</v>
          </cell>
          <cell r="G3021">
            <v>0</v>
          </cell>
          <cell r="H3021">
            <v>0</v>
          </cell>
          <cell r="I3021">
            <v>0</v>
          </cell>
        </row>
        <row r="3022">
          <cell r="B3022">
            <v>516318</v>
          </cell>
          <cell r="C3022">
            <v>0</v>
          </cell>
          <cell r="D3022">
            <v>0</v>
          </cell>
          <cell r="E3022">
            <v>0</v>
          </cell>
          <cell r="F3022">
            <v>0</v>
          </cell>
          <cell r="G3022">
            <v>0</v>
          </cell>
          <cell r="H3022">
            <v>0</v>
          </cell>
          <cell r="I3022">
            <v>0</v>
          </cell>
        </row>
        <row r="3023">
          <cell r="B3023">
            <v>516321</v>
          </cell>
          <cell r="C3023">
            <v>0</v>
          </cell>
          <cell r="D3023">
            <v>0</v>
          </cell>
          <cell r="E3023">
            <v>0</v>
          </cell>
          <cell r="F3023">
            <v>0</v>
          </cell>
          <cell r="G3023">
            <v>0</v>
          </cell>
          <cell r="H3023">
            <v>0</v>
          </cell>
          <cell r="I3023">
            <v>0</v>
          </cell>
        </row>
        <row r="3024">
          <cell r="B3024">
            <v>516324</v>
          </cell>
          <cell r="C3024">
            <v>0</v>
          </cell>
          <cell r="D3024">
            <v>0</v>
          </cell>
          <cell r="E3024">
            <v>0</v>
          </cell>
          <cell r="F3024">
            <v>0</v>
          </cell>
          <cell r="G3024">
            <v>0</v>
          </cell>
          <cell r="H3024">
            <v>0</v>
          </cell>
          <cell r="I3024">
            <v>0</v>
          </cell>
        </row>
        <row r="3025">
          <cell r="B3025">
            <v>516327</v>
          </cell>
          <cell r="C3025">
            <v>0</v>
          </cell>
          <cell r="D3025">
            <v>0</v>
          </cell>
          <cell r="E3025">
            <v>0</v>
          </cell>
          <cell r="F3025">
            <v>0</v>
          </cell>
          <cell r="G3025">
            <v>0</v>
          </cell>
          <cell r="H3025">
            <v>0</v>
          </cell>
          <cell r="I3025">
            <v>0</v>
          </cell>
        </row>
        <row r="3026">
          <cell r="B3026">
            <v>516330</v>
          </cell>
          <cell r="C3026">
            <v>0</v>
          </cell>
          <cell r="D3026">
            <v>0</v>
          </cell>
          <cell r="E3026">
            <v>0</v>
          </cell>
          <cell r="F3026">
            <v>0</v>
          </cell>
          <cell r="G3026">
            <v>0</v>
          </cell>
          <cell r="H3026">
            <v>0</v>
          </cell>
          <cell r="I3026">
            <v>0</v>
          </cell>
        </row>
        <row r="3027">
          <cell r="B3027">
            <v>516333</v>
          </cell>
          <cell r="C3027">
            <v>0</v>
          </cell>
          <cell r="D3027">
            <v>0</v>
          </cell>
          <cell r="E3027">
            <v>0</v>
          </cell>
          <cell r="F3027">
            <v>0</v>
          </cell>
          <cell r="G3027">
            <v>0</v>
          </cell>
          <cell r="H3027">
            <v>0</v>
          </cell>
          <cell r="I3027">
            <v>0</v>
          </cell>
        </row>
        <row r="3028">
          <cell r="B3028">
            <v>516336</v>
          </cell>
          <cell r="C3028">
            <v>0</v>
          </cell>
          <cell r="D3028">
            <v>0</v>
          </cell>
          <cell r="E3028">
            <v>0</v>
          </cell>
          <cell r="F3028">
            <v>0</v>
          </cell>
          <cell r="G3028">
            <v>0</v>
          </cell>
          <cell r="H3028">
            <v>0</v>
          </cell>
          <cell r="I3028">
            <v>0</v>
          </cell>
        </row>
        <row r="3029">
          <cell r="B3029">
            <v>516339</v>
          </cell>
          <cell r="C3029">
            <v>0</v>
          </cell>
          <cell r="D3029">
            <v>0</v>
          </cell>
          <cell r="E3029">
            <v>0</v>
          </cell>
          <cell r="F3029">
            <v>0</v>
          </cell>
          <cell r="G3029">
            <v>0</v>
          </cell>
          <cell r="H3029">
            <v>0</v>
          </cell>
          <cell r="I3029">
            <v>0</v>
          </cell>
        </row>
        <row r="3030">
          <cell r="B3030">
            <v>516342</v>
          </cell>
          <cell r="C3030">
            <v>0</v>
          </cell>
          <cell r="D3030">
            <v>0</v>
          </cell>
          <cell r="E3030">
            <v>0</v>
          </cell>
          <cell r="F3030">
            <v>0</v>
          </cell>
          <cell r="G3030">
            <v>0</v>
          </cell>
          <cell r="H3030">
            <v>0</v>
          </cell>
          <cell r="I3030">
            <v>0</v>
          </cell>
        </row>
        <row r="3031">
          <cell r="B3031">
            <v>516345</v>
          </cell>
          <cell r="C3031">
            <v>0</v>
          </cell>
          <cell r="D3031">
            <v>0</v>
          </cell>
          <cell r="E3031">
            <v>0</v>
          </cell>
          <cell r="F3031">
            <v>0</v>
          </cell>
          <cell r="G3031">
            <v>0</v>
          </cell>
          <cell r="H3031">
            <v>0</v>
          </cell>
          <cell r="I3031">
            <v>0</v>
          </cell>
        </row>
        <row r="3032">
          <cell r="B3032">
            <v>516348</v>
          </cell>
          <cell r="C3032">
            <v>0</v>
          </cell>
          <cell r="D3032">
            <v>0</v>
          </cell>
          <cell r="E3032">
            <v>0</v>
          </cell>
          <cell r="F3032">
            <v>0</v>
          </cell>
          <cell r="G3032">
            <v>0</v>
          </cell>
          <cell r="H3032">
            <v>0</v>
          </cell>
          <cell r="I3032">
            <v>0</v>
          </cell>
        </row>
        <row r="3033">
          <cell r="B3033">
            <v>516351</v>
          </cell>
          <cell r="C3033">
            <v>0</v>
          </cell>
          <cell r="D3033">
            <v>0</v>
          </cell>
          <cell r="E3033">
            <v>0</v>
          </cell>
          <cell r="F3033">
            <v>0</v>
          </cell>
          <cell r="G3033">
            <v>0</v>
          </cell>
          <cell r="H3033">
            <v>0</v>
          </cell>
          <cell r="I3033">
            <v>0</v>
          </cell>
        </row>
        <row r="3034">
          <cell r="B3034">
            <v>516354</v>
          </cell>
          <cell r="C3034">
            <v>0</v>
          </cell>
          <cell r="D3034">
            <v>0</v>
          </cell>
          <cell r="E3034">
            <v>0</v>
          </cell>
          <cell r="F3034">
            <v>0</v>
          </cell>
          <cell r="G3034">
            <v>0</v>
          </cell>
          <cell r="H3034">
            <v>0</v>
          </cell>
          <cell r="I3034">
            <v>0</v>
          </cell>
        </row>
        <row r="3035">
          <cell r="B3035">
            <v>516357</v>
          </cell>
          <cell r="C3035">
            <v>0</v>
          </cell>
          <cell r="D3035">
            <v>0</v>
          </cell>
          <cell r="E3035">
            <v>0</v>
          </cell>
          <cell r="F3035">
            <v>0</v>
          </cell>
          <cell r="G3035">
            <v>0</v>
          </cell>
          <cell r="H3035">
            <v>0</v>
          </cell>
          <cell r="I3035">
            <v>0</v>
          </cell>
        </row>
        <row r="3036">
          <cell r="B3036">
            <v>516360</v>
          </cell>
          <cell r="C3036">
            <v>0</v>
          </cell>
          <cell r="D3036">
            <v>0</v>
          </cell>
          <cell r="E3036">
            <v>0</v>
          </cell>
          <cell r="F3036">
            <v>0</v>
          </cell>
          <cell r="G3036">
            <v>0</v>
          </cell>
          <cell r="H3036">
            <v>0</v>
          </cell>
          <cell r="I3036">
            <v>0</v>
          </cell>
        </row>
        <row r="3037">
          <cell r="B3037">
            <v>516363</v>
          </cell>
          <cell r="C3037">
            <v>0</v>
          </cell>
          <cell r="D3037">
            <v>0</v>
          </cell>
          <cell r="E3037">
            <v>0</v>
          </cell>
          <cell r="F3037">
            <v>0</v>
          </cell>
          <cell r="G3037">
            <v>0</v>
          </cell>
          <cell r="H3037">
            <v>0</v>
          </cell>
          <cell r="I3037">
            <v>0</v>
          </cell>
        </row>
        <row r="3038">
          <cell r="B3038">
            <v>516366</v>
          </cell>
          <cell r="C3038">
            <v>0</v>
          </cell>
          <cell r="D3038">
            <v>0</v>
          </cell>
          <cell r="E3038">
            <v>0</v>
          </cell>
          <cell r="F3038">
            <v>0</v>
          </cell>
          <cell r="G3038">
            <v>0</v>
          </cell>
          <cell r="H3038">
            <v>0</v>
          </cell>
          <cell r="I3038">
            <v>0</v>
          </cell>
        </row>
        <row r="3039">
          <cell r="B3039">
            <v>516369</v>
          </cell>
          <cell r="C3039">
            <v>0</v>
          </cell>
          <cell r="D3039">
            <v>0</v>
          </cell>
          <cell r="E3039">
            <v>0</v>
          </cell>
          <cell r="F3039">
            <v>0</v>
          </cell>
          <cell r="G3039">
            <v>0</v>
          </cell>
          <cell r="H3039">
            <v>0</v>
          </cell>
          <cell r="I3039">
            <v>0</v>
          </cell>
        </row>
        <row r="3040">
          <cell r="B3040">
            <v>516372</v>
          </cell>
          <cell r="C3040">
            <v>0</v>
          </cell>
          <cell r="D3040">
            <v>0</v>
          </cell>
          <cell r="E3040">
            <v>0</v>
          </cell>
          <cell r="F3040">
            <v>0</v>
          </cell>
          <cell r="G3040">
            <v>0</v>
          </cell>
          <cell r="H3040">
            <v>0</v>
          </cell>
          <cell r="I3040">
            <v>0</v>
          </cell>
        </row>
        <row r="3041">
          <cell r="B3041">
            <v>516375</v>
          </cell>
          <cell r="C3041">
            <v>0</v>
          </cell>
          <cell r="D3041">
            <v>0</v>
          </cell>
          <cell r="E3041">
            <v>0</v>
          </cell>
          <cell r="F3041">
            <v>0</v>
          </cell>
          <cell r="G3041">
            <v>0</v>
          </cell>
          <cell r="H3041">
            <v>0</v>
          </cell>
          <cell r="I3041">
            <v>0</v>
          </cell>
        </row>
        <row r="3042">
          <cell r="B3042">
            <v>516378</v>
          </cell>
          <cell r="C3042">
            <v>0</v>
          </cell>
          <cell r="D3042">
            <v>0</v>
          </cell>
          <cell r="E3042">
            <v>0</v>
          </cell>
          <cell r="F3042">
            <v>0</v>
          </cell>
          <cell r="G3042">
            <v>0</v>
          </cell>
          <cell r="H3042">
            <v>0</v>
          </cell>
          <cell r="I3042">
            <v>0</v>
          </cell>
        </row>
        <row r="3043">
          <cell r="B3043">
            <v>516381</v>
          </cell>
          <cell r="C3043">
            <v>0</v>
          </cell>
          <cell r="D3043">
            <v>0</v>
          </cell>
          <cell r="E3043">
            <v>0</v>
          </cell>
          <cell r="F3043">
            <v>0</v>
          </cell>
          <cell r="G3043">
            <v>0</v>
          </cell>
          <cell r="H3043">
            <v>0</v>
          </cell>
          <cell r="I3043">
            <v>0</v>
          </cell>
        </row>
        <row r="3044">
          <cell r="B3044">
            <v>516397</v>
          </cell>
          <cell r="C3044">
            <v>0</v>
          </cell>
          <cell r="D3044">
            <v>0</v>
          </cell>
          <cell r="E3044">
            <v>0</v>
          </cell>
          <cell r="F3044">
            <v>0</v>
          </cell>
          <cell r="G3044">
            <v>0</v>
          </cell>
          <cell r="H3044">
            <v>0</v>
          </cell>
          <cell r="I3044">
            <v>0</v>
          </cell>
        </row>
        <row r="3045">
          <cell r="B3045">
            <v>516400</v>
          </cell>
          <cell r="C3045">
            <v>0</v>
          </cell>
          <cell r="D3045">
            <v>0</v>
          </cell>
          <cell r="E3045">
            <v>0</v>
          </cell>
          <cell r="F3045">
            <v>0</v>
          </cell>
          <cell r="G3045">
            <v>0</v>
          </cell>
          <cell r="H3045">
            <v>0</v>
          </cell>
          <cell r="I3045">
            <v>0</v>
          </cell>
        </row>
        <row r="3046">
          <cell r="B3046">
            <v>516405</v>
          </cell>
          <cell r="C3046">
            <v>0</v>
          </cell>
          <cell r="D3046">
            <v>0</v>
          </cell>
          <cell r="E3046">
            <v>0</v>
          </cell>
          <cell r="F3046">
            <v>0</v>
          </cell>
          <cell r="G3046">
            <v>0</v>
          </cell>
          <cell r="H3046">
            <v>0</v>
          </cell>
          <cell r="I3046">
            <v>0</v>
          </cell>
        </row>
        <row r="3047">
          <cell r="B3047">
            <v>516410</v>
          </cell>
          <cell r="C3047">
            <v>0</v>
          </cell>
          <cell r="D3047">
            <v>0</v>
          </cell>
          <cell r="E3047">
            <v>0</v>
          </cell>
          <cell r="F3047">
            <v>0</v>
          </cell>
          <cell r="G3047">
            <v>0</v>
          </cell>
          <cell r="H3047">
            <v>0</v>
          </cell>
          <cell r="I3047">
            <v>0</v>
          </cell>
        </row>
        <row r="3048">
          <cell r="B3048">
            <v>516415</v>
          </cell>
          <cell r="C3048">
            <v>0</v>
          </cell>
          <cell r="D3048">
            <v>0</v>
          </cell>
          <cell r="E3048">
            <v>0</v>
          </cell>
          <cell r="F3048">
            <v>0</v>
          </cell>
          <cell r="G3048">
            <v>0</v>
          </cell>
          <cell r="H3048">
            <v>0</v>
          </cell>
          <cell r="I3048">
            <v>0</v>
          </cell>
        </row>
        <row r="3049">
          <cell r="B3049">
            <v>516420</v>
          </cell>
          <cell r="C3049">
            <v>0</v>
          </cell>
          <cell r="D3049">
            <v>0</v>
          </cell>
          <cell r="E3049">
            <v>0</v>
          </cell>
          <cell r="F3049">
            <v>0</v>
          </cell>
          <cell r="G3049">
            <v>0</v>
          </cell>
          <cell r="H3049">
            <v>0</v>
          </cell>
          <cell r="I3049">
            <v>0</v>
          </cell>
        </row>
        <row r="3050">
          <cell r="B3050">
            <v>516425</v>
          </cell>
          <cell r="C3050">
            <v>0</v>
          </cell>
          <cell r="D3050">
            <v>0</v>
          </cell>
          <cell r="E3050">
            <v>0</v>
          </cell>
          <cell r="F3050">
            <v>0</v>
          </cell>
          <cell r="G3050">
            <v>0</v>
          </cell>
          <cell r="H3050">
            <v>0</v>
          </cell>
          <cell r="I3050">
            <v>0</v>
          </cell>
        </row>
        <row r="3051">
          <cell r="B3051">
            <v>516430</v>
          </cell>
          <cell r="C3051">
            <v>0</v>
          </cell>
          <cell r="D3051">
            <v>0</v>
          </cell>
          <cell r="E3051">
            <v>0</v>
          </cell>
          <cell r="F3051">
            <v>0</v>
          </cell>
          <cell r="G3051">
            <v>0</v>
          </cell>
          <cell r="H3051">
            <v>0</v>
          </cell>
          <cell r="I3051">
            <v>0</v>
          </cell>
        </row>
        <row r="3052">
          <cell r="B3052">
            <v>516435</v>
          </cell>
          <cell r="C3052">
            <v>0</v>
          </cell>
          <cell r="D3052">
            <v>0</v>
          </cell>
          <cell r="E3052">
            <v>0</v>
          </cell>
          <cell r="F3052">
            <v>0</v>
          </cell>
          <cell r="G3052">
            <v>0</v>
          </cell>
          <cell r="H3052">
            <v>0</v>
          </cell>
          <cell r="I3052">
            <v>0</v>
          </cell>
        </row>
        <row r="3053">
          <cell r="B3053">
            <v>516440</v>
          </cell>
          <cell r="C3053">
            <v>0</v>
          </cell>
          <cell r="D3053">
            <v>0</v>
          </cell>
          <cell r="E3053">
            <v>0</v>
          </cell>
          <cell r="F3053">
            <v>0</v>
          </cell>
          <cell r="G3053">
            <v>0</v>
          </cell>
          <cell r="H3053">
            <v>0</v>
          </cell>
          <cell r="I3053">
            <v>0</v>
          </cell>
        </row>
        <row r="3054">
          <cell r="B3054">
            <v>516445</v>
          </cell>
          <cell r="C3054">
            <v>0</v>
          </cell>
          <cell r="D3054">
            <v>0</v>
          </cell>
          <cell r="E3054">
            <v>0</v>
          </cell>
          <cell r="F3054">
            <v>0</v>
          </cell>
          <cell r="G3054">
            <v>0</v>
          </cell>
          <cell r="H3054">
            <v>0</v>
          </cell>
          <cell r="I3054">
            <v>0</v>
          </cell>
        </row>
        <row r="3055">
          <cell r="B3055">
            <v>516450</v>
          </cell>
          <cell r="C3055">
            <v>0</v>
          </cell>
          <cell r="D3055">
            <v>0</v>
          </cell>
          <cell r="E3055">
            <v>0</v>
          </cell>
          <cell r="F3055">
            <v>0</v>
          </cell>
          <cell r="G3055">
            <v>0</v>
          </cell>
          <cell r="H3055">
            <v>0</v>
          </cell>
          <cell r="I3055">
            <v>0</v>
          </cell>
        </row>
        <row r="3056">
          <cell r="B3056">
            <v>516455</v>
          </cell>
          <cell r="C3056">
            <v>0</v>
          </cell>
          <cell r="D3056">
            <v>0</v>
          </cell>
          <cell r="E3056">
            <v>0</v>
          </cell>
          <cell r="F3056">
            <v>0</v>
          </cell>
          <cell r="G3056">
            <v>0</v>
          </cell>
          <cell r="H3056">
            <v>0</v>
          </cell>
          <cell r="I3056">
            <v>0</v>
          </cell>
        </row>
        <row r="3057">
          <cell r="B3057">
            <v>516495</v>
          </cell>
          <cell r="C3057">
            <v>0</v>
          </cell>
          <cell r="D3057">
            <v>0</v>
          </cell>
          <cell r="E3057">
            <v>0</v>
          </cell>
          <cell r="F3057">
            <v>0</v>
          </cell>
          <cell r="G3057">
            <v>0</v>
          </cell>
          <cell r="H3057">
            <v>0</v>
          </cell>
          <cell r="I3057">
            <v>0</v>
          </cell>
        </row>
        <row r="3058">
          <cell r="B3058">
            <v>516500</v>
          </cell>
          <cell r="C3058">
            <v>312960529</v>
          </cell>
          <cell r="D3058">
            <v>539326253</v>
          </cell>
          <cell r="E3058">
            <v>0</v>
          </cell>
          <cell r="F3058">
            <v>312961</v>
          </cell>
          <cell r="G3058">
            <v>539326</v>
          </cell>
          <cell r="H3058">
            <v>-226365</v>
          </cell>
          <cell r="I3058">
            <v>0</v>
          </cell>
        </row>
        <row r="3059">
          <cell r="B3059">
            <v>516505</v>
          </cell>
          <cell r="C3059">
            <v>65109194</v>
          </cell>
          <cell r="D3059">
            <v>103154489</v>
          </cell>
          <cell r="E3059">
            <v>0</v>
          </cell>
          <cell r="F3059">
            <v>65109</v>
          </cell>
          <cell r="G3059">
            <v>103154</v>
          </cell>
          <cell r="H3059">
            <v>-38045</v>
          </cell>
          <cell r="I3059">
            <v>0</v>
          </cell>
        </row>
        <row r="3060">
          <cell r="B3060">
            <v>516510</v>
          </cell>
          <cell r="C3060">
            <v>33844405</v>
          </cell>
          <cell r="D3060">
            <v>29221769</v>
          </cell>
          <cell r="E3060">
            <v>0</v>
          </cell>
          <cell r="F3060">
            <v>33844</v>
          </cell>
          <cell r="G3060">
            <v>29222</v>
          </cell>
          <cell r="H3060">
            <v>4622</v>
          </cell>
          <cell r="I3060">
            <v>0</v>
          </cell>
        </row>
        <row r="3061">
          <cell r="B3061">
            <v>516515</v>
          </cell>
          <cell r="C3061">
            <v>214006930</v>
          </cell>
          <cell r="D3061">
            <v>406949995</v>
          </cell>
          <cell r="E3061">
            <v>0</v>
          </cell>
          <cell r="F3061">
            <v>214007</v>
          </cell>
          <cell r="G3061">
            <v>406950</v>
          </cell>
          <cell r="H3061">
            <v>-192943</v>
          </cell>
          <cell r="I3061">
            <v>0</v>
          </cell>
        </row>
        <row r="3062">
          <cell r="B3062">
            <v>516520</v>
          </cell>
          <cell r="C3062">
            <v>0</v>
          </cell>
          <cell r="D3062">
            <v>0</v>
          </cell>
          <cell r="E3062">
            <v>0</v>
          </cell>
          <cell r="F3062">
            <v>0</v>
          </cell>
          <cell r="G3062">
            <v>0</v>
          </cell>
          <cell r="H3062">
            <v>0</v>
          </cell>
          <cell r="I3062">
            <v>0</v>
          </cell>
        </row>
        <row r="3063">
          <cell r="B3063">
            <v>516525</v>
          </cell>
          <cell r="C3063">
            <v>0</v>
          </cell>
          <cell r="D3063">
            <v>0</v>
          </cell>
          <cell r="E3063">
            <v>0</v>
          </cell>
          <cell r="F3063">
            <v>0</v>
          </cell>
          <cell r="G3063">
            <v>0</v>
          </cell>
          <cell r="H3063">
            <v>0</v>
          </cell>
          <cell r="I3063">
            <v>0</v>
          </cell>
        </row>
        <row r="3064">
          <cell r="B3064">
            <v>516530</v>
          </cell>
          <cell r="C3064">
            <v>0</v>
          </cell>
          <cell r="D3064">
            <v>0</v>
          </cell>
          <cell r="E3064">
            <v>0</v>
          </cell>
          <cell r="F3064">
            <v>0</v>
          </cell>
          <cell r="G3064">
            <v>0</v>
          </cell>
          <cell r="H3064">
            <v>0</v>
          </cell>
          <cell r="I3064">
            <v>0</v>
          </cell>
        </row>
        <row r="3065">
          <cell r="B3065">
            <v>516595</v>
          </cell>
          <cell r="C3065">
            <v>0</v>
          </cell>
          <cell r="D3065">
            <v>0</v>
          </cell>
          <cell r="E3065">
            <v>0</v>
          </cell>
          <cell r="F3065">
            <v>0</v>
          </cell>
          <cell r="G3065">
            <v>0</v>
          </cell>
          <cell r="H3065">
            <v>0</v>
          </cell>
          <cell r="I3065">
            <v>0</v>
          </cell>
        </row>
        <row r="3066">
          <cell r="B3066">
            <v>516597</v>
          </cell>
          <cell r="C3066">
            <v>0</v>
          </cell>
          <cell r="D3066">
            <v>0</v>
          </cell>
          <cell r="E3066">
            <v>0</v>
          </cell>
          <cell r="F3066">
            <v>0</v>
          </cell>
          <cell r="G3066">
            <v>0</v>
          </cell>
          <cell r="H3066">
            <v>0</v>
          </cell>
          <cell r="I3066">
            <v>0</v>
          </cell>
        </row>
        <row r="3067">
          <cell r="B3067">
            <v>516600</v>
          </cell>
          <cell r="C3067">
            <v>0</v>
          </cell>
          <cell r="D3067">
            <v>0</v>
          </cell>
          <cell r="E3067">
            <v>0</v>
          </cell>
          <cell r="F3067">
            <v>0</v>
          </cell>
          <cell r="G3067">
            <v>0</v>
          </cell>
          <cell r="H3067">
            <v>0</v>
          </cell>
          <cell r="I3067">
            <v>0</v>
          </cell>
        </row>
        <row r="3068">
          <cell r="B3068">
            <v>516700</v>
          </cell>
          <cell r="C3068">
            <v>0</v>
          </cell>
          <cell r="D3068">
            <v>0</v>
          </cell>
          <cell r="E3068">
            <v>0</v>
          </cell>
          <cell r="F3068">
            <v>0</v>
          </cell>
          <cell r="G3068">
            <v>0</v>
          </cell>
          <cell r="H3068">
            <v>0</v>
          </cell>
          <cell r="I3068">
            <v>0</v>
          </cell>
        </row>
        <row r="3069">
          <cell r="B3069">
            <v>516800</v>
          </cell>
          <cell r="C3069">
            <v>0</v>
          </cell>
          <cell r="D3069">
            <v>0</v>
          </cell>
          <cell r="E3069">
            <v>0</v>
          </cell>
          <cell r="F3069">
            <v>0</v>
          </cell>
          <cell r="G3069">
            <v>0</v>
          </cell>
          <cell r="H3069">
            <v>0</v>
          </cell>
          <cell r="I3069">
            <v>0</v>
          </cell>
        </row>
        <row r="3070">
          <cell r="B3070">
            <v>516805</v>
          </cell>
          <cell r="C3070">
            <v>0</v>
          </cell>
          <cell r="D3070">
            <v>0</v>
          </cell>
          <cell r="E3070">
            <v>0</v>
          </cell>
          <cell r="F3070">
            <v>0</v>
          </cell>
          <cell r="G3070">
            <v>0</v>
          </cell>
          <cell r="H3070">
            <v>0</v>
          </cell>
          <cell r="I3070">
            <v>0</v>
          </cell>
        </row>
        <row r="3071">
          <cell r="B3071">
            <v>516810</v>
          </cell>
          <cell r="C3071">
            <v>0</v>
          </cell>
          <cell r="D3071">
            <v>0</v>
          </cell>
          <cell r="E3071">
            <v>0</v>
          </cell>
          <cell r="F3071">
            <v>0</v>
          </cell>
          <cell r="G3071">
            <v>0</v>
          </cell>
          <cell r="H3071">
            <v>0</v>
          </cell>
          <cell r="I3071">
            <v>0</v>
          </cell>
        </row>
        <row r="3072">
          <cell r="B3072">
            <v>516815</v>
          </cell>
          <cell r="C3072">
            <v>0</v>
          </cell>
          <cell r="D3072">
            <v>0</v>
          </cell>
          <cell r="E3072">
            <v>0</v>
          </cell>
          <cell r="F3072">
            <v>0</v>
          </cell>
          <cell r="G3072">
            <v>0</v>
          </cell>
          <cell r="H3072">
            <v>0</v>
          </cell>
          <cell r="I3072">
            <v>0</v>
          </cell>
        </row>
        <row r="3073">
          <cell r="B3073">
            <v>516820</v>
          </cell>
          <cell r="C3073">
            <v>0</v>
          </cell>
          <cell r="D3073">
            <v>0</v>
          </cell>
          <cell r="E3073">
            <v>0</v>
          </cell>
          <cell r="F3073">
            <v>0</v>
          </cell>
          <cell r="G3073">
            <v>0</v>
          </cell>
          <cell r="H3073">
            <v>0</v>
          </cell>
          <cell r="I3073">
            <v>0</v>
          </cell>
        </row>
        <row r="3074">
          <cell r="B3074">
            <v>516900</v>
          </cell>
          <cell r="C3074">
            <v>0</v>
          </cell>
          <cell r="D3074">
            <v>0</v>
          </cell>
          <cell r="E3074">
            <v>0</v>
          </cell>
          <cell r="F3074">
            <v>0</v>
          </cell>
          <cell r="G3074">
            <v>0</v>
          </cell>
          <cell r="H3074">
            <v>0</v>
          </cell>
          <cell r="I3074">
            <v>0</v>
          </cell>
        </row>
        <row r="3075">
          <cell r="B3075">
            <v>516906</v>
          </cell>
          <cell r="C3075">
            <v>0</v>
          </cell>
          <cell r="D3075">
            <v>0</v>
          </cell>
          <cell r="E3075">
            <v>0</v>
          </cell>
          <cell r="F3075">
            <v>0</v>
          </cell>
          <cell r="G3075">
            <v>0</v>
          </cell>
          <cell r="H3075">
            <v>0</v>
          </cell>
          <cell r="I3075">
            <v>0</v>
          </cell>
        </row>
        <row r="3076">
          <cell r="B3076">
            <v>516909</v>
          </cell>
          <cell r="C3076">
            <v>0</v>
          </cell>
          <cell r="D3076">
            <v>0</v>
          </cell>
          <cell r="E3076">
            <v>0</v>
          </cell>
          <cell r="F3076">
            <v>0</v>
          </cell>
          <cell r="G3076">
            <v>0</v>
          </cell>
          <cell r="H3076">
            <v>0</v>
          </cell>
          <cell r="I3076">
            <v>0</v>
          </cell>
        </row>
        <row r="3077">
          <cell r="B3077">
            <v>516912</v>
          </cell>
          <cell r="C3077">
            <v>0</v>
          </cell>
          <cell r="D3077">
            <v>0</v>
          </cell>
          <cell r="E3077">
            <v>0</v>
          </cell>
          <cell r="F3077">
            <v>0</v>
          </cell>
          <cell r="G3077">
            <v>0</v>
          </cell>
          <cell r="H3077">
            <v>0</v>
          </cell>
          <cell r="I3077">
            <v>0</v>
          </cell>
        </row>
        <row r="3078">
          <cell r="B3078">
            <v>516915</v>
          </cell>
          <cell r="C3078">
            <v>0</v>
          </cell>
          <cell r="D3078">
            <v>0</v>
          </cell>
          <cell r="E3078">
            <v>0</v>
          </cell>
          <cell r="F3078">
            <v>0</v>
          </cell>
          <cell r="G3078">
            <v>0</v>
          </cell>
          <cell r="H3078">
            <v>0</v>
          </cell>
          <cell r="I3078">
            <v>0</v>
          </cell>
        </row>
        <row r="3079">
          <cell r="B3079">
            <v>516918</v>
          </cell>
          <cell r="C3079">
            <v>0</v>
          </cell>
          <cell r="D3079">
            <v>0</v>
          </cell>
          <cell r="E3079">
            <v>0</v>
          </cell>
          <cell r="F3079">
            <v>0</v>
          </cell>
          <cell r="G3079">
            <v>0</v>
          </cell>
          <cell r="H3079">
            <v>0</v>
          </cell>
          <cell r="I3079">
            <v>0</v>
          </cell>
        </row>
        <row r="3080">
          <cell r="B3080">
            <v>516921</v>
          </cell>
          <cell r="C3080">
            <v>0</v>
          </cell>
          <cell r="D3080">
            <v>0</v>
          </cell>
          <cell r="E3080">
            <v>0</v>
          </cell>
          <cell r="F3080">
            <v>0</v>
          </cell>
          <cell r="G3080">
            <v>0</v>
          </cell>
          <cell r="H3080">
            <v>0</v>
          </cell>
          <cell r="I3080">
            <v>0</v>
          </cell>
        </row>
        <row r="3081">
          <cell r="B3081">
            <v>516924</v>
          </cell>
          <cell r="C3081">
            <v>0</v>
          </cell>
          <cell r="D3081">
            <v>0</v>
          </cell>
          <cell r="E3081">
            <v>0</v>
          </cell>
          <cell r="F3081">
            <v>0</v>
          </cell>
          <cell r="G3081">
            <v>0</v>
          </cell>
          <cell r="H3081">
            <v>0</v>
          </cell>
          <cell r="I3081">
            <v>0</v>
          </cell>
        </row>
        <row r="3082">
          <cell r="B3082">
            <v>516927</v>
          </cell>
          <cell r="C3082">
            <v>0</v>
          </cell>
          <cell r="D3082">
            <v>0</v>
          </cell>
          <cell r="E3082">
            <v>0</v>
          </cell>
          <cell r="F3082">
            <v>0</v>
          </cell>
          <cell r="G3082">
            <v>0</v>
          </cell>
          <cell r="H3082">
            <v>0</v>
          </cell>
          <cell r="I3082">
            <v>0</v>
          </cell>
        </row>
        <row r="3083">
          <cell r="B3083">
            <v>516930</v>
          </cell>
          <cell r="C3083">
            <v>0</v>
          </cell>
          <cell r="D3083">
            <v>0</v>
          </cell>
          <cell r="E3083">
            <v>0</v>
          </cell>
          <cell r="F3083">
            <v>0</v>
          </cell>
          <cell r="G3083">
            <v>0</v>
          </cell>
          <cell r="H3083">
            <v>0</v>
          </cell>
          <cell r="I3083">
            <v>0</v>
          </cell>
        </row>
        <row r="3084">
          <cell r="B3084">
            <v>516933</v>
          </cell>
          <cell r="C3084">
            <v>0</v>
          </cell>
          <cell r="D3084">
            <v>0</v>
          </cell>
          <cell r="E3084">
            <v>0</v>
          </cell>
          <cell r="F3084">
            <v>0</v>
          </cell>
          <cell r="G3084">
            <v>0</v>
          </cell>
          <cell r="H3084">
            <v>0</v>
          </cell>
          <cell r="I3084">
            <v>0</v>
          </cell>
        </row>
        <row r="3085">
          <cell r="B3085">
            <v>516936</v>
          </cell>
          <cell r="C3085">
            <v>0</v>
          </cell>
          <cell r="D3085">
            <v>0</v>
          </cell>
          <cell r="E3085">
            <v>0</v>
          </cell>
          <cell r="F3085">
            <v>0</v>
          </cell>
          <cell r="G3085">
            <v>0</v>
          </cell>
          <cell r="H3085">
            <v>0</v>
          </cell>
          <cell r="I3085">
            <v>0</v>
          </cell>
        </row>
        <row r="3086">
          <cell r="B3086">
            <v>516939</v>
          </cell>
          <cell r="C3086">
            <v>0</v>
          </cell>
          <cell r="D3086">
            <v>0</v>
          </cell>
          <cell r="E3086">
            <v>0</v>
          </cell>
          <cell r="F3086">
            <v>0</v>
          </cell>
          <cell r="G3086">
            <v>0</v>
          </cell>
          <cell r="H3086">
            <v>0</v>
          </cell>
          <cell r="I3086">
            <v>0</v>
          </cell>
        </row>
        <row r="3087">
          <cell r="B3087">
            <v>516942</v>
          </cell>
          <cell r="C3087">
            <v>0</v>
          </cell>
          <cell r="D3087">
            <v>0</v>
          </cell>
          <cell r="E3087">
            <v>0</v>
          </cell>
          <cell r="F3087">
            <v>0</v>
          </cell>
          <cell r="G3087">
            <v>0</v>
          </cell>
          <cell r="H3087">
            <v>0</v>
          </cell>
          <cell r="I3087">
            <v>0</v>
          </cell>
        </row>
        <row r="3088">
          <cell r="B3088">
            <v>516945</v>
          </cell>
          <cell r="C3088">
            <v>0</v>
          </cell>
          <cell r="D3088">
            <v>0</v>
          </cell>
          <cell r="E3088">
            <v>0</v>
          </cell>
          <cell r="F3088">
            <v>0</v>
          </cell>
          <cell r="G3088">
            <v>0</v>
          </cell>
          <cell r="H3088">
            <v>0</v>
          </cell>
          <cell r="I3088">
            <v>0</v>
          </cell>
        </row>
        <row r="3089">
          <cell r="B3089">
            <v>516948</v>
          </cell>
          <cell r="C3089">
            <v>0</v>
          </cell>
          <cell r="D3089">
            <v>0</v>
          </cell>
          <cell r="E3089">
            <v>0</v>
          </cell>
          <cell r="F3089">
            <v>0</v>
          </cell>
          <cell r="G3089">
            <v>0</v>
          </cell>
          <cell r="H3089">
            <v>0</v>
          </cell>
          <cell r="I3089">
            <v>0</v>
          </cell>
        </row>
        <row r="3090">
          <cell r="B3090">
            <v>516951</v>
          </cell>
          <cell r="C3090">
            <v>0</v>
          </cell>
          <cell r="D3090">
            <v>0</v>
          </cell>
          <cell r="E3090">
            <v>0</v>
          </cell>
          <cell r="F3090">
            <v>0</v>
          </cell>
          <cell r="G3090">
            <v>0</v>
          </cell>
          <cell r="H3090">
            <v>0</v>
          </cell>
          <cell r="I3090">
            <v>0</v>
          </cell>
        </row>
        <row r="3091">
          <cell r="B3091">
            <v>516954</v>
          </cell>
          <cell r="C3091">
            <v>0</v>
          </cell>
          <cell r="D3091">
            <v>0</v>
          </cell>
          <cell r="E3091">
            <v>0</v>
          </cell>
          <cell r="F3091">
            <v>0</v>
          </cell>
          <cell r="G3091">
            <v>0</v>
          </cell>
          <cell r="H3091">
            <v>0</v>
          </cell>
          <cell r="I3091">
            <v>0</v>
          </cell>
        </row>
        <row r="3092">
          <cell r="B3092">
            <v>516957</v>
          </cell>
          <cell r="C3092">
            <v>0</v>
          </cell>
          <cell r="D3092">
            <v>0</v>
          </cell>
          <cell r="E3092">
            <v>0</v>
          </cell>
          <cell r="F3092">
            <v>0</v>
          </cell>
          <cell r="G3092">
            <v>0</v>
          </cell>
          <cell r="H3092">
            <v>0</v>
          </cell>
          <cell r="I3092">
            <v>0</v>
          </cell>
        </row>
        <row r="3093">
          <cell r="B3093">
            <v>516960</v>
          </cell>
          <cell r="C3093">
            <v>0</v>
          </cell>
          <cell r="D3093">
            <v>0</v>
          </cell>
          <cell r="E3093">
            <v>0</v>
          </cell>
          <cell r="F3093">
            <v>0</v>
          </cell>
          <cell r="G3093">
            <v>0</v>
          </cell>
          <cell r="H3093">
            <v>0</v>
          </cell>
          <cell r="I3093">
            <v>0</v>
          </cell>
        </row>
        <row r="3094">
          <cell r="B3094">
            <v>516963</v>
          </cell>
          <cell r="C3094">
            <v>0</v>
          </cell>
          <cell r="D3094">
            <v>0</v>
          </cell>
          <cell r="E3094">
            <v>0</v>
          </cell>
          <cell r="F3094">
            <v>0</v>
          </cell>
          <cell r="G3094">
            <v>0</v>
          </cell>
          <cell r="H3094">
            <v>0</v>
          </cell>
          <cell r="I3094">
            <v>0</v>
          </cell>
        </row>
        <row r="3095">
          <cell r="B3095">
            <v>516966</v>
          </cell>
          <cell r="C3095">
            <v>0</v>
          </cell>
          <cell r="D3095">
            <v>0</v>
          </cell>
          <cell r="E3095">
            <v>0</v>
          </cell>
          <cell r="F3095">
            <v>0</v>
          </cell>
          <cell r="G3095">
            <v>0</v>
          </cell>
          <cell r="H3095">
            <v>0</v>
          </cell>
          <cell r="I3095">
            <v>0</v>
          </cell>
        </row>
        <row r="3096">
          <cell r="B3096">
            <v>516969</v>
          </cell>
          <cell r="C3096">
            <v>0</v>
          </cell>
          <cell r="D3096">
            <v>0</v>
          </cell>
          <cell r="E3096">
            <v>0</v>
          </cell>
          <cell r="F3096">
            <v>0</v>
          </cell>
          <cell r="G3096">
            <v>0</v>
          </cell>
          <cell r="H3096">
            <v>0</v>
          </cell>
          <cell r="I3096">
            <v>0</v>
          </cell>
        </row>
        <row r="3097">
          <cell r="B3097">
            <v>516972</v>
          </cell>
          <cell r="C3097">
            <v>0</v>
          </cell>
          <cell r="D3097">
            <v>0</v>
          </cell>
          <cell r="E3097">
            <v>0</v>
          </cell>
          <cell r="F3097">
            <v>0</v>
          </cell>
          <cell r="G3097">
            <v>0</v>
          </cell>
          <cell r="H3097">
            <v>0</v>
          </cell>
          <cell r="I3097">
            <v>0</v>
          </cell>
        </row>
        <row r="3098">
          <cell r="B3098">
            <v>516975</v>
          </cell>
          <cell r="C3098">
            <v>0</v>
          </cell>
          <cell r="D3098">
            <v>0</v>
          </cell>
          <cell r="E3098">
            <v>0</v>
          </cell>
          <cell r="F3098">
            <v>0</v>
          </cell>
          <cell r="G3098">
            <v>0</v>
          </cell>
          <cell r="H3098">
            <v>0</v>
          </cell>
          <cell r="I3098">
            <v>0</v>
          </cell>
        </row>
        <row r="3099">
          <cell r="B3099">
            <v>516978</v>
          </cell>
          <cell r="C3099">
            <v>0</v>
          </cell>
          <cell r="D3099">
            <v>0</v>
          </cell>
          <cell r="E3099">
            <v>0</v>
          </cell>
          <cell r="F3099">
            <v>0</v>
          </cell>
          <cell r="G3099">
            <v>0</v>
          </cell>
          <cell r="H3099">
            <v>0</v>
          </cell>
          <cell r="I3099">
            <v>0</v>
          </cell>
        </row>
        <row r="3100">
          <cell r="B3100">
            <v>516981</v>
          </cell>
          <cell r="C3100">
            <v>0</v>
          </cell>
          <cell r="D3100">
            <v>0</v>
          </cell>
          <cell r="E3100">
            <v>0</v>
          </cell>
          <cell r="F3100">
            <v>0</v>
          </cell>
          <cell r="G3100">
            <v>0</v>
          </cell>
          <cell r="H3100">
            <v>0</v>
          </cell>
          <cell r="I3100">
            <v>0</v>
          </cell>
        </row>
        <row r="3101">
          <cell r="B3101">
            <v>516997</v>
          </cell>
          <cell r="C3101">
            <v>0</v>
          </cell>
          <cell r="D3101">
            <v>0</v>
          </cell>
          <cell r="E3101">
            <v>0</v>
          </cell>
          <cell r="F3101">
            <v>0</v>
          </cell>
          <cell r="G3101">
            <v>0</v>
          </cell>
          <cell r="H3101">
            <v>0</v>
          </cell>
          <cell r="I3101">
            <v>0</v>
          </cell>
        </row>
        <row r="3102">
          <cell r="B3102">
            <v>517000</v>
          </cell>
          <cell r="C3102">
            <v>130701871594.59</v>
          </cell>
          <cell r="D3102">
            <v>95506975194.899994</v>
          </cell>
          <cell r="E3102">
            <v>0</v>
          </cell>
          <cell r="F3102">
            <v>130701872</v>
          </cell>
          <cell r="G3102">
            <v>95506975</v>
          </cell>
          <cell r="H3102">
            <v>35194897</v>
          </cell>
          <cell r="I3102">
            <v>0</v>
          </cell>
        </row>
        <row r="3103">
          <cell r="B3103">
            <v>517005</v>
          </cell>
          <cell r="C3103">
            <v>126540486321.21001</v>
          </cell>
          <cell r="D3103">
            <v>93945841513.199997</v>
          </cell>
          <cell r="E3103">
            <v>0</v>
          </cell>
          <cell r="F3103">
            <v>126540486</v>
          </cell>
          <cell r="G3103">
            <v>93945842</v>
          </cell>
          <cell r="H3103">
            <v>32594644</v>
          </cell>
          <cell r="I3103">
            <v>0</v>
          </cell>
        </row>
        <row r="3104">
          <cell r="B3104">
            <v>517010</v>
          </cell>
          <cell r="C3104">
            <v>0</v>
          </cell>
          <cell r="D3104">
            <v>0</v>
          </cell>
          <cell r="E3104">
            <v>0</v>
          </cell>
          <cell r="F3104">
            <v>0</v>
          </cell>
          <cell r="G3104">
            <v>0</v>
          </cell>
          <cell r="H3104">
            <v>0</v>
          </cell>
          <cell r="I3104">
            <v>0</v>
          </cell>
        </row>
        <row r="3105">
          <cell r="B3105">
            <v>517015</v>
          </cell>
          <cell r="C3105">
            <v>0</v>
          </cell>
          <cell r="D3105">
            <v>0</v>
          </cell>
          <cell r="E3105">
            <v>0</v>
          </cell>
          <cell r="F3105">
            <v>0</v>
          </cell>
          <cell r="G3105">
            <v>0</v>
          </cell>
          <cell r="H3105">
            <v>0</v>
          </cell>
          <cell r="I3105">
            <v>0</v>
          </cell>
        </row>
        <row r="3106">
          <cell r="B3106">
            <v>517020</v>
          </cell>
          <cell r="C3106">
            <v>3234039172.8200002</v>
          </cell>
          <cell r="D3106">
            <v>1094879320.1300001</v>
          </cell>
          <cell r="E3106">
            <v>0</v>
          </cell>
          <cell r="F3106">
            <v>3234039</v>
          </cell>
          <cell r="G3106">
            <v>1094879</v>
          </cell>
          <cell r="H3106">
            <v>2139160</v>
          </cell>
          <cell r="I3106">
            <v>0</v>
          </cell>
        </row>
        <row r="3107">
          <cell r="B3107">
            <v>517025</v>
          </cell>
          <cell r="C3107">
            <v>0</v>
          </cell>
          <cell r="D3107">
            <v>0</v>
          </cell>
          <cell r="E3107">
            <v>0</v>
          </cell>
          <cell r="F3107">
            <v>0</v>
          </cell>
          <cell r="G3107">
            <v>0</v>
          </cell>
          <cell r="H3107">
            <v>0</v>
          </cell>
          <cell r="I3107">
            <v>0</v>
          </cell>
        </row>
        <row r="3108">
          <cell r="B3108">
            <v>517030</v>
          </cell>
          <cell r="C3108">
            <v>0</v>
          </cell>
          <cell r="D3108">
            <v>0</v>
          </cell>
          <cell r="E3108">
            <v>0</v>
          </cell>
          <cell r="F3108">
            <v>0</v>
          </cell>
          <cell r="G3108">
            <v>0</v>
          </cell>
          <cell r="H3108">
            <v>0</v>
          </cell>
          <cell r="I3108">
            <v>0</v>
          </cell>
        </row>
        <row r="3109">
          <cell r="B3109">
            <v>517035</v>
          </cell>
          <cell r="C3109">
            <v>0</v>
          </cell>
          <cell r="D3109">
            <v>0</v>
          </cell>
          <cell r="E3109">
            <v>0</v>
          </cell>
          <cell r="F3109">
            <v>0</v>
          </cell>
          <cell r="G3109">
            <v>0</v>
          </cell>
          <cell r="H3109">
            <v>0</v>
          </cell>
          <cell r="I3109">
            <v>0</v>
          </cell>
        </row>
        <row r="3110">
          <cell r="B3110">
            <v>517040</v>
          </cell>
          <cell r="C3110">
            <v>765421942.63</v>
          </cell>
          <cell r="D3110">
            <v>226304806.72</v>
          </cell>
          <cell r="E3110">
            <v>0</v>
          </cell>
          <cell r="F3110">
            <v>765422</v>
          </cell>
          <cell r="G3110">
            <v>226305</v>
          </cell>
          <cell r="H3110">
            <v>539117</v>
          </cell>
          <cell r="I3110">
            <v>0</v>
          </cell>
        </row>
        <row r="3111">
          <cell r="B3111">
            <v>517045</v>
          </cell>
          <cell r="C3111">
            <v>0</v>
          </cell>
          <cell r="D3111">
            <v>0</v>
          </cell>
          <cell r="E3111">
            <v>0</v>
          </cell>
          <cell r="F3111">
            <v>0</v>
          </cell>
          <cell r="G3111">
            <v>0</v>
          </cell>
          <cell r="H3111">
            <v>0</v>
          </cell>
          <cell r="I3111">
            <v>0</v>
          </cell>
        </row>
        <row r="3112">
          <cell r="B3112">
            <v>517050</v>
          </cell>
          <cell r="C3112">
            <v>0</v>
          </cell>
          <cell r="D3112">
            <v>0</v>
          </cell>
          <cell r="E3112">
            <v>0</v>
          </cell>
          <cell r="F3112">
            <v>0</v>
          </cell>
          <cell r="G3112">
            <v>0</v>
          </cell>
          <cell r="H3112">
            <v>0</v>
          </cell>
          <cell r="I3112">
            <v>0</v>
          </cell>
        </row>
        <row r="3113">
          <cell r="B3113">
            <v>517055</v>
          </cell>
          <cell r="C3113">
            <v>0</v>
          </cell>
          <cell r="D3113">
            <v>0</v>
          </cell>
          <cell r="E3113">
            <v>0</v>
          </cell>
          <cell r="F3113">
            <v>0</v>
          </cell>
          <cell r="G3113">
            <v>0</v>
          </cell>
          <cell r="H3113">
            <v>0</v>
          </cell>
          <cell r="I3113">
            <v>0</v>
          </cell>
        </row>
        <row r="3114">
          <cell r="B3114">
            <v>517060</v>
          </cell>
          <cell r="C3114">
            <v>0</v>
          </cell>
          <cell r="D3114">
            <v>0</v>
          </cell>
          <cell r="E3114">
            <v>0</v>
          </cell>
          <cell r="F3114">
            <v>0</v>
          </cell>
          <cell r="G3114">
            <v>0</v>
          </cell>
          <cell r="H3114">
            <v>0</v>
          </cell>
          <cell r="I3114">
            <v>0</v>
          </cell>
        </row>
        <row r="3115">
          <cell r="B3115">
            <v>517065</v>
          </cell>
          <cell r="C3115">
            <v>0</v>
          </cell>
          <cell r="D3115">
            <v>0</v>
          </cell>
          <cell r="E3115">
            <v>0</v>
          </cell>
          <cell r="F3115">
            <v>0</v>
          </cell>
          <cell r="G3115">
            <v>0</v>
          </cell>
          <cell r="H3115">
            <v>0</v>
          </cell>
          <cell r="I3115">
            <v>0</v>
          </cell>
        </row>
        <row r="3116">
          <cell r="B3116">
            <v>517070</v>
          </cell>
          <cell r="C3116">
            <v>0</v>
          </cell>
          <cell r="D3116">
            <v>0</v>
          </cell>
          <cell r="E3116">
            <v>0</v>
          </cell>
          <cell r="F3116">
            <v>0</v>
          </cell>
          <cell r="G3116">
            <v>0</v>
          </cell>
          <cell r="H3116">
            <v>0</v>
          </cell>
          <cell r="I3116">
            <v>0</v>
          </cell>
        </row>
        <row r="3117">
          <cell r="B3117">
            <v>517075</v>
          </cell>
          <cell r="C3117">
            <v>0</v>
          </cell>
          <cell r="D3117">
            <v>0</v>
          </cell>
          <cell r="E3117">
            <v>0</v>
          </cell>
          <cell r="F3117">
            <v>0</v>
          </cell>
          <cell r="G3117">
            <v>0</v>
          </cell>
          <cell r="H3117">
            <v>0</v>
          </cell>
          <cell r="I3117">
            <v>0</v>
          </cell>
        </row>
        <row r="3118">
          <cell r="B3118">
            <v>517080</v>
          </cell>
          <cell r="C3118">
            <v>0</v>
          </cell>
          <cell r="D3118">
            <v>0</v>
          </cell>
          <cell r="E3118">
            <v>0</v>
          </cell>
          <cell r="F3118">
            <v>0</v>
          </cell>
          <cell r="G3118">
            <v>0</v>
          </cell>
          <cell r="H3118">
            <v>0</v>
          </cell>
          <cell r="I3118">
            <v>0</v>
          </cell>
        </row>
        <row r="3119">
          <cell r="B3119">
            <v>517085</v>
          </cell>
          <cell r="C3119">
            <v>0</v>
          </cell>
          <cell r="D3119">
            <v>0</v>
          </cell>
          <cell r="E3119">
            <v>0</v>
          </cell>
          <cell r="F3119">
            <v>0</v>
          </cell>
          <cell r="G3119">
            <v>0</v>
          </cell>
          <cell r="H3119">
            <v>0</v>
          </cell>
          <cell r="I3119">
            <v>0</v>
          </cell>
        </row>
        <row r="3120">
          <cell r="B3120">
            <v>517095</v>
          </cell>
          <cell r="C3120">
            <v>161924157.93000001</v>
          </cell>
          <cell r="D3120">
            <v>239949554.84999999</v>
          </cell>
          <cell r="E3120">
            <v>0</v>
          </cell>
          <cell r="F3120">
            <v>161924</v>
          </cell>
          <cell r="G3120">
            <v>239950</v>
          </cell>
          <cell r="H3120">
            <v>-78026</v>
          </cell>
          <cell r="I3120">
            <v>0</v>
          </cell>
        </row>
        <row r="3121">
          <cell r="B3121">
            <v>517100</v>
          </cell>
          <cell r="C3121">
            <v>25573025632.459999</v>
          </cell>
          <cell r="D3121">
            <v>42141643579.050003</v>
          </cell>
          <cell r="E3121">
            <v>0</v>
          </cell>
          <cell r="F3121">
            <v>25573026</v>
          </cell>
          <cell r="G3121">
            <v>42141644</v>
          </cell>
          <cell r="H3121">
            <v>-16568618</v>
          </cell>
          <cell r="I3121">
            <v>0</v>
          </cell>
        </row>
        <row r="3122">
          <cell r="B3122">
            <v>517105</v>
          </cell>
          <cell r="C3122">
            <v>4875515.16</v>
          </cell>
          <cell r="D3122">
            <v>27919304.82</v>
          </cell>
          <cell r="E3122">
            <v>0</v>
          </cell>
          <cell r="F3122">
            <v>4876</v>
          </cell>
          <cell r="G3122">
            <v>27919</v>
          </cell>
          <cell r="H3122">
            <v>-23043</v>
          </cell>
          <cell r="I3122">
            <v>0</v>
          </cell>
        </row>
        <row r="3123">
          <cell r="B3123">
            <v>517110</v>
          </cell>
          <cell r="C3123">
            <v>0</v>
          </cell>
          <cell r="D3123">
            <v>0</v>
          </cell>
          <cell r="E3123">
            <v>0</v>
          </cell>
          <cell r="F3123">
            <v>0</v>
          </cell>
          <cell r="G3123">
            <v>0</v>
          </cell>
          <cell r="H3123">
            <v>0</v>
          </cell>
          <cell r="I3123">
            <v>0</v>
          </cell>
        </row>
        <row r="3124">
          <cell r="B3124">
            <v>517115</v>
          </cell>
          <cell r="C3124">
            <v>25250951788.139999</v>
          </cell>
          <cell r="D3124">
            <v>41913436596.620003</v>
          </cell>
          <cell r="E3124">
            <v>0</v>
          </cell>
          <cell r="F3124">
            <v>25250952</v>
          </cell>
          <cell r="G3124">
            <v>41913437</v>
          </cell>
          <cell r="H3124">
            <v>-16662485</v>
          </cell>
          <cell r="I3124">
            <v>0</v>
          </cell>
        </row>
        <row r="3125">
          <cell r="B3125">
            <v>517120</v>
          </cell>
          <cell r="C3125">
            <v>0</v>
          </cell>
          <cell r="D3125">
            <v>0</v>
          </cell>
          <cell r="E3125">
            <v>0</v>
          </cell>
          <cell r="F3125">
            <v>0</v>
          </cell>
          <cell r="G3125">
            <v>0</v>
          </cell>
          <cell r="H3125">
            <v>0</v>
          </cell>
          <cell r="I3125">
            <v>0</v>
          </cell>
        </row>
        <row r="3126">
          <cell r="B3126">
            <v>517125</v>
          </cell>
          <cell r="C3126">
            <v>317198329.16000003</v>
          </cell>
          <cell r="D3126">
            <v>200287677.61000001</v>
          </cell>
          <cell r="E3126">
            <v>0</v>
          </cell>
          <cell r="F3126">
            <v>317198</v>
          </cell>
          <cell r="G3126">
            <v>200288</v>
          </cell>
          <cell r="H3126">
            <v>116910</v>
          </cell>
          <cell r="I3126">
            <v>0</v>
          </cell>
        </row>
        <row r="3127">
          <cell r="B3127">
            <v>517200</v>
          </cell>
          <cell r="C3127">
            <v>0</v>
          </cell>
          <cell r="D3127">
            <v>12516850</v>
          </cell>
          <cell r="E3127">
            <v>0</v>
          </cell>
          <cell r="F3127">
            <v>0</v>
          </cell>
          <cell r="G3127">
            <v>12517</v>
          </cell>
          <cell r="H3127">
            <v>-12517</v>
          </cell>
          <cell r="I3127">
            <v>0</v>
          </cell>
        </row>
        <row r="3128">
          <cell r="B3128">
            <v>517205</v>
          </cell>
          <cell r="C3128">
            <v>0</v>
          </cell>
          <cell r="D3128">
            <v>0</v>
          </cell>
          <cell r="E3128">
            <v>0</v>
          </cell>
          <cell r="F3128">
            <v>0</v>
          </cell>
          <cell r="G3128">
            <v>0</v>
          </cell>
          <cell r="H3128">
            <v>0</v>
          </cell>
          <cell r="I3128">
            <v>0</v>
          </cell>
        </row>
        <row r="3129">
          <cell r="B3129">
            <v>517210</v>
          </cell>
          <cell r="C3129">
            <v>0</v>
          </cell>
          <cell r="D3129">
            <v>0</v>
          </cell>
          <cell r="E3129">
            <v>0</v>
          </cell>
          <cell r="F3129">
            <v>0</v>
          </cell>
          <cell r="G3129">
            <v>0</v>
          </cell>
          <cell r="H3129">
            <v>0</v>
          </cell>
          <cell r="I3129">
            <v>0</v>
          </cell>
        </row>
        <row r="3130">
          <cell r="B3130">
            <v>517215</v>
          </cell>
          <cell r="C3130">
            <v>0</v>
          </cell>
          <cell r="D3130">
            <v>0</v>
          </cell>
          <cell r="E3130">
            <v>0</v>
          </cell>
          <cell r="F3130">
            <v>0</v>
          </cell>
          <cell r="G3130">
            <v>0</v>
          </cell>
          <cell r="H3130">
            <v>0</v>
          </cell>
          <cell r="I3130">
            <v>0</v>
          </cell>
        </row>
        <row r="3131">
          <cell r="B3131">
            <v>517220</v>
          </cell>
          <cell r="C3131">
            <v>0</v>
          </cell>
          <cell r="D3131">
            <v>0</v>
          </cell>
          <cell r="E3131">
            <v>0</v>
          </cell>
          <cell r="F3131">
            <v>0</v>
          </cell>
          <cell r="G3131">
            <v>0</v>
          </cell>
          <cell r="H3131">
            <v>0</v>
          </cell>
          <cell r="I3131">
            <v>0</v>
          </cell>
        </row>
        <row r="3132">
          <cell r="B3132">
            <v>517225</v>
          </cell>
          <cell r="C3132">
            <v>0</v>
          </cell>
          <cell r="D3132">
            <v>0</v>
          </cell>
          <cell r="E3132">
            <v>0</v>
          </cell>
          <cell r="F3132">
            <v>0</v>
          </cell>
          <cell r="G3132">
            <v>0</v>
          </cell>
          <cell r="H3132">
            <v>0</v>
          </cell>
          <cell r="I3132">
            <v>0</v>
          </cell>
        </row>
        <row r="3133">
          <cell r="B3133">
            <v>517230</v>
          </cell>
          <cell r="C3133">
            <v>0</v>
          </cell>
          <cell r="D3133">
            <v>0</v>
          </cell>
          <cell r="E3133">
            <v>0</v>
          </cell>
          <cell r="F3133">
            <v>0</v>
          </cell>
          <cell r="G3133">
            <v>0</v>
          </cell>
          <cell r="H3133">
            <v>0</v>
          </cell>
          <cell r="I3133">
            <v>0</v>
          </cell>
        </row>
        <row r="3134">
          <cell r="B3134">
            <v>517235</v>
          </cell>
          <cell r="C3134">
            <v>0</v>
          </cell>
          <cell r="D3134">
            <v>0</v>
          </cell>
          <cell r="E3134">
            <v>0</v>
          </cell>
          <cell r="F3134">
            <v>0</v>
          </cell>
          <cell r="G3134">
            <v>0</v>
          </cell>
          <cell r="H3134">
            <v>0</v>
          </cell>
          <cell r="I3134">
            <v>0</v>
          </cell>
        </row>
        <row r="3135">
          <cell r="B3135">
            <v>517240</v>
          </cell>
          <cell r="C3135">
            <v>0</v>
          </cell>
          <cell r="D3135">
            <v>0</v>
          </cell>
          <cell r="E3135">
            <v>0</v>
          </cell>
          <cell r="F3135">
            <v>0</v>
          </cell>
          <cell r="G3135">
            <v>0</v>
          </cell>
          <cell r="H3135">
            <v>0</v>
          </cell>
          <cell r="I3135">
            <v>0</v>
          </cell>
        </row>
        <row r="3136">
          <cell r="B3136">
            <v>517245</v>
          </cell>
          <cell r="C3136">
            <v>0</v>
          </cell>
          <cell r="D3136">
            <v>0</v>
          </cell>
          <cell r="E3136">
            <v>0</v>
          </cell>
          <cell r="F3136">
            <v>0</v>
          </cell>
          <cell r="G3136">
            <v>0</v>
          </cell>
          <cell r="H3136">
            <v>0</v>
          </cell>
          <cell r="I3136">
            <v>0</v>
          </cell>
        </row>
        <row r="3137">
          <cell r="B3137">
            <v>517250</v>
          </cell>
          <cell r="C3137">
            <v>0</v>
          </cell>
          <cell r="D3137">
            <v>0</v>
          </cell>
          <cell r="E3137">
            <v>0</v>
          </cell>
          <cell r="F3137">
            <v>0</v>
          </cell>
          <cell r="G3137">
            <v>0</v>
          </cell>
          <cell r="H3137">
            <v>0</v>
          </cell>
          <cell r="I3137">
            <v>0</v>
          </cell>
        </row>
        <row r="3138">
          <cell r="B3138">
            <v>517255</v>
          </cell>
          <cell r="C3138">
            <v>0</v>
          </cell>
          <cell r="D3138">
            <v>0</v>
          </cell>
          <cell r="E3138">
            <v>0</v>
          </cell>
          <cell r="F3138">
            <v>0</v>
          </cell>
          <cell r="G3138">
            <v>0</v>
          </cell>
          <cell r="H3138">
            <v>0</v>
          </cell>
          <cell r="I3138">
            <v>0</v>
          </cell>
        </row>
        <row r="3139">
          <cell r="B3139">
            <v>517295</v>
          </cell>
          <cell r="C3139">
            <v>0</v>
          </cell>
          <cell r="D3139">
            <v>12516850</v>
          </cell>
          <cell r="E3139">
            <v>0</v>
          </cell>
          <cell r="F3139">
            <v>0</v>
          </cell>
          <cell r="G3139">
            <v>12517</v>
          </cell>
          <cell r="H3139">
            <v>-12517</v>
          </cell>
          <cell r="I3139">
            <v>0</v>
          </cell>
        </row>
        <row r="3140">
          <cell r="B3140">
            <v>517300</v>
          </cell>
          <cell r="C3140">
            <v>0</v>
          </cell>
          <cell r="D3140">
            <v>0</v>
          </cell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</row>
        <row r="3141">
          <cell r="B3141">
            <v>517305</v>
          </cell>
          <cell r="C3141">
            <v>0</v>
          </cell>
          <cell r="D3141">
            <v>0</v>
          </cell>
          <cell r="E3141">
            <v>0</v>
          </cell>
          <cell r="F3141">
            <v>0</v>
          </cell>
          <cell r="G3141">
            <v>0</v>
          </cell>
          <cell r="H3141">
            <v>0</v>
          </cell>
          <cell r="I3141">
            <v>0</v>
          </cell>
        </row>
        <row r="3142">
          <cell r="B3142">
            <v>517310</v>
          </cell>
          <cell r="C3142">
            <v>0</v>
          </cell>
          <cell r="D3142">
            <v>0</v>
          </cell>
          <cell r="E3142">
            <v>0</v>
          </cell>
          <cell r="F3142">
            <v>0</v>
          </cell>
          <cell r="G3142">
            <v>0</v>
          </cell>
          <cell r="H3142">
            <v>0</v>
          </cell>
          <cell r="I3142">
            <v>0</v>
          </cell>
        </row>
        <row r="3143">
          <cell r="B3143">
            <v>517315</v>
          </cell>
          <cell r="C3143">
            <v>0</v>
          </cell>
          <cell r="D3143">
            <v>0</v>
          </cell>
          <cell r="E3143">
            <v>0</v>
          </cell>
          <cell r="F3143">
            <v>0</v>
          </cell>
          <cell r="G3143">
            <v>0</v>
          </cell>
          <cell r="H3143">
            <v>0</v>
          </cell>
          <cell r="I3143">
            <v>0</v>
          </cell>
        </row>
        <row r="3144">
          <cell r="B3144">
            <v>517320</v>
          </cell>
          <cell r="C3144">
            <v>0</v>
          </cell>
          <cell r="D3144">
            <v>0</v>
          </cell>
          <cell r="E3144">
            <v>0</v>
          </cell>
          <cell r="F3144">
            <v>0</v>
          </cell>
          <cell r="G3144">
            <v>0</v>
          </cell>
          <cell r="H3144">
            <v>0</v>
          </cell>
          <cell r="I3144">
            <v>0</v>
          </cell>
        </row>
        <row r="3145">
          <cell r="B3145">
            <v>517325</v>
          </cell>
          <cell r="C3145">
            <v>0</v>
          </cell>
          <cell r="D3145">
            <v>0</v>
          </cell>
          <cell r="E3145">
            <v>0</v>
          </cell>
          <cell r="F3145">
            <v>0</v>
          </cell>
          <cell r="G3145">
            <v>0</v>
          </cell>
          <cell r="H3145">
            <v>0</v>
          </cell>
          <cell r="I3145">
            <v>0</v>
          </cell>
        </row>
        <row r="3146">
          <cell r="B3146">
            <v>517330</v>
          </cell>
          <cell r="C3146">
            <v>0</v>
          </cell>
          <cell r="D3146">
            <v>0</v>
          </cell>
          <cell r="E3146">
            <v>0</v>
          </cell>
          <cell r="F3146">
            <v>0</v>
          </cell>
          <cell r="G3146">
            <v>0</v>
          </cell>
          <cell r="H3146">
            <v>0</v>
          </cell>
          <cell r="I3146">
            <v>0</v>
          </cell>
        </row>
        <row r="3147">
          <cell r="B3147">
            <v>517400</v>
          </cell>
          <cell r="C3147">
            <v>0</v>
          </cell>
          <cell r="D3147">
            <v>0</v>
          </cell>
          <cell r="E3147">
            <v>0</v>
          </cell>
          <cell r="F3147">
            <v>0</v>
          </cell>
          <cell r="G3147">
            <v>0</v>
          </cell>
          <cell r="H3147">
            <v>0</v>
          </cell>
          <cell r="I3147">
            <v>0</v>
          </cell>
        </row>
        <row r="3148">
          <cell r="B3148">
            <v>517405</v>
          </cell>
          <cell r="C3148">
            <v>0</v>
          </cell>
          <cell r="D3148">
            <v>0</v>
          </cell>
          <cell r="E3148">
            <v>0</v>
          </cell>
          <cell r="F3148">
            <v>0</v>
          </cell>
          <cell r="G3148">
            <v>0</v>
          </cell>
          <cell r="H3148">
            <v>0</v>
          </cell>
          <cell r="I3148">
            <v>0</v>
          </cell>
        </row>
        <row r="3149">
          <cell r="B3149">
            <v>517497</v>
          </cell>
          <cell r="C3149">
            <v>0</v>
          </cell>
          <cell r="D3149">
            <v>0</v>
          </cell>
          <cell r="E3149">
            <v>0</v>
          </cell>
          <cell r="F3149">
            <v>0</v>
          </cell>
          <cell r="G3149">
            <v>0</v>
          </cell>
          <cell r="H3149">
            <v>0</v>
          </cell>
          <cell r="I3149">
            <v>0</v>
          </cell>
        </row>
        <row r="3150">
          <cell r="B3150">
            <v>517500</v>
          </cell>
          <cell r="C3150">
            <v>967023315.17999995</v>
          </cell>
          <cell r="D3150">
            <v>1072426875.6799999</v>
          </cell>
          <cell r="E3150">
            <v>0</v>
          </cell>
          <cell r="F3150">
            <v>967023</v>
          </cell>
          <cell r="G3150">
            <v>1072427</v>
          </cell>
          <cell r="H3150">
            <v>-105404</v>
          </cell>
          <cell r="I3150">
            <v>0</v>
          </cell>
        </row>
        <row r="3151">
          <cell r="B3151">
            <v>517502</v>
          </cell>
          <cell r="C3151">
            <v>0</v>
          </cell>
          <cell r="D3151">
            <v>0</v>
          </cell>
          <cell r="E3151">
            <v>0</v>
          </cell>
          <cell r="F3151">
            <v>0</v>
          </cell>
          <cell r="G3151">
            <v>0</v>
          </cell>
          <cell r="H3151">
            <v>0</v>
          </cell>
          <cell r="I3151">
            <v>0</v>
          </cell>
        </row>
        <row r="3152">
          <cell r="B3152">
            <v>517504</v>
          </cell>
          <cell r="C3152">
            <v>152957275.22999999</v>
          </cell>
          <cell r="D3152">
            <v>163122924.44</v>
          </cell>
          <cell r="E3152">
            <v>0</v>
          </cell>
          <cell r="F3152">
            <v>152957</v>
          </cell>
          <cell r="G3152">
            <v>163123</v>
          </cell>
          <cell r="H3152">
            <v>-10166</v>
          </cell>
          <cell r="I3152">
            <v>0</v>
          </cell>
        </row>
        <row r="3153">
          <cell r="B3153">
            <v>517506</v>
          </cell>
          <cell r="C3153">
            <v>0</v>
          </cell>
          <cell r="D3153">
            <v>0</v>
          </cell>
          <cell r="E3153">
            <v>0</v>
          </cell>
          <cell r="F3153">
            <v>0</v>
          </cell>
          <cell r="G3153">
            <v>0</v>
          </cell>
          <cell r="H3153">
            <v>0</v>
          </cell>
          <cell r="I3153">
            <v>0</v>
          </cell>
        </row>
        <row r="3154">
          <cell r="B3154">
            <v>517507</v>
          </cell>
          <cell r="C3154">
            <v>325508286.48000002</v>
          </cell>
          <cell r="D3154">
            <v>334728429.36000001</v>
          </cell>
          <cell r="E3154">
            <v>0</v>
          </cell>
          <cell r="F3154">
            <v>325508</v>
          </cell>
          <cell r="G3154">
            <v>334728</v>
          </cell>
          <cell r="H3154">
            <v>-9220</v>
          </cell>
          <cell r="I3154">
            <v>0</v>
          </cell>
        </row>
        <row r="3155">
          <cell r="B3155">
            <v>517508</v>
          </cell>
          <cell r="C3155">
            <v>2003293.35</v>
          </cell>
          <cell r="D3155">
            <v>181391998.00999999</v>
          </cell>
          <cell r="E3155">
            <v>0</v>
          </cell>
          <cell r="F3155">
            <v>2003</v>
          </cell>
          <cell r="G3155">
            <v>181392</v>
          </cell>
          <cell r="H3155">
            <v>-179389</v>
          </cell>
          <cell r="I3155">
            <v>0</v>
          </cell>
        </row>
        <row r="3156">
          <cell r="B3156">
            <v>517510</v>
          </cell>
          <cell r="C3156">
            <v>145372068.46000001</v>
          </cell>
          <cell r="D3156">
            <v>12116977.220000001</v>
          </cell>
          <cell r="E3156">
            <v>0</v>
          </cell>
          <cell r="F3156">
            <v>145372</v>
          </cell>
          <cell r="G3156">
            <v>12117</v>
          </cell>
          <cell r="H3156">
            <v>133255</v>
          </cell>
          <cell r="I3156">
            <v>0</v>
          </cell>
        </row>
        <row r="3157">
          <cell r="B3157">
            <v>517512</v>
          </cell>
          <cell r="C3157">
            <v>124845846.61</v>
          </cell>
          <cell r="D3157">
            <v>381066546.64999998</v>
          </cell>
          <cell r="E3157">
            <v>0</v>
          </cell>
          <cell r="F3157">
            <v>124846</v>
          </cell>
          <cell r="G3157">
            <v>381067</v>
          </cell>
          <cell r="H3157">
            <v>-256221</v>
          </cell>
          <cell r="I3157">
            <v>0</v>
          </cell>
        </row>
        <row r="3158">
          <cell r="B3158">
            <v>517514</v>
          </cell>
          <cell r="C3158">
            <v>216336545.05000001</v>
          </cell>
          <cell r="D3158">
            <v>0</v>
          </cell>
          <cell r="E3158">
            <v>0</v>
          </cell>
          <cell r="F3158">
            <v>216337</v>
          </cell>
          <cell r="G3158">
            <v>0</v>
          </cell>
          <cell r="H3158">
            <v>216337</v>
          </cell>
          <cell r="I3158">
            <v>0</v>
          </cell>
        </row>
        <row r="3159">
          <cell r="B3159">
            <v>517516</v>
          </cell>
          <cell r="C3159">
            <v>0</v>
          </cell>
          <cell r="D3159">
            <v>0</v>
          </cell>
          <cell r="E3159">
            <v>0</v>
          </cell>
          <cell r="F3159">
            <v>0</v>
          </cell>
          <cell r="G3159">
            <v>0</v>
          </cell>
          <cell r="H3159">
            <v>0</v>
          </cell>
          <cell r="I3159">
            <v>0</v>
          </cell>
        </row>
        <row r="3160">
          <cell r="B3160">
            <v>517518</v>
          </cell>
          <cell r="C3160">
            <v>0</v>
          </cell>
          <cell r="D3160">
            <v>0</v>
          </cell>
          <cell r="E3160">
            <v>0</v>
          </cell>
          <cell r="F3160">
            <v>0</v>
          </cell>
          <cell r="G3160">
            <v>0</v>
          </cell>
          <cell r="H3160">
            <v>0</v>
          </cell>
          <cell r="I3160">
            <v>0</v>
          </cell>
        </row>
        <row r="3161">
          <cell r="B3161">
            <v>517520</v>
          </cell>
          <cell r="C3161">
            <v>0</v>
          </cell>
          <cell r="D3161">
            <v>0</v>
          </cell>
          <cell r="E3161">
            <v>0</v>
          </cell>
          <cell r="F3161">
            <v>0</v>
          </cell>
          <cell r="G3161">
            <v>0</v>
          </cell>
          <cell r="H3161">
            <v>0</v>
          </cell>
          <cell r="I3161">
            <v>0</v>
          </cell>
        </row>
        <row r="3162">
          <cell r="B3162">
            <v>517522</v>
          </cell>
          <cell r="C3162">
            <v>0</v>
          </cell>
          <cell r="D3162">
            <v>0</v>
          </cell>
          <cell r="E3162">
            <v>0</v>
          </cell>
          <cell r="F3162">
            <v>0</v>
          </cell>
          <cell r="G3162">
            <v>0</v>
          </cell>
          <cell r="H3162">
            <v>0</v>
          </cell>
          <cell r="I3162">
            <v>0</v>
          </cell>
        </row>
        <row r="3163">
          <cell r="B3163">
            <v>517524</v>
          </cell>
          <cell r="C3163">
            <v>0</v>
          </cell>
          <cell r="D3163">
            <v>0</v>
          </cell>
          <cell r="E3163">
            <v>0</v>
          </cell>
          <cell r="F3163">
            <v>0</v>
          </cell>
          <cell r="G3163">
            <v>0</v>
          </cell>
          <cell r="H3163">
            <v>0</v>
          </cell>
          <cell r="I3163">
            <v>0</v>
          </cell>
        </row>
        <row r="3164">
          <cell r="B3164">
            <v>517525</v>
          </cell>
          <cell r="C3164">
            <v>0</v>
          </cell>
          <cell r="D3164">
            <v>0</v>
          </cell>
          <cell r="E3164">
            <v>0</v>
          </cell>
          <cell r="F3164">
            <v>0</v>
          </cell>
          <cell r="G3164">
            <v>0</v>
          </cell>
          <cell r="H3164">
            <v>0</v>
          </cell>
          <cell r="I3164">
            <v>0</v>
          </cell>
        </row>
        <row r="3165">
          <cell r="B3165">
            <v>517526</v>
          </cell>
          <cell r="C3165">
            <v>0</v>
          </cell>
          <cell r="D3165">
            <v>0</v>
          </cell>
          <cell r="E3165">
            <v>0</v>
          </cell>
          <cell r="F3165">
            <v>0</v>
          </cell>
          <cell r="G3165">
            <v>0</v>
          </cell>
          <cell r="H3165">
            <v>0</v>
          </cell>
          <cell r="I3165">
            <v>0</v>
          </cell>
        </row>
        <row r="3166">
          <cell r="B3166">
            <v>517527</v>
          </cell>
          <cell r="C3166">
            <v>0</v>
          </cell>
          <cell r="D3166">
            <v>0</v>
          </cell>
          <cell r="E3166">
            <v>0</v>
          </cell>
          <cell r="F3166">
            <v>0</v>
          </cell>
          <cell r="G3166">
            <v>0</v>
          </cell>
          <cell r="H3166">
            <v>0</v>
          </cell>
          <cell r="I3166">
            <v>0</v>
          </cell>
        </row>
        <row r="3167">
          <cell r="B3167">
            <v>517528</v>
          </cell>
          <cell r="C3167">
            <v>0</v>
          </cell>
          <cell r="D3167">
            <v>0</v>
          </cell>
          <cell r="E3167">
            <v>0</v>
          </cell>
          <cell r="F3167">
            <v>0</v>
          </cell>
          <cell r="G3167">
            <v>0</v>
          </cell>
          <cell r="H3167">
            <v>0</v>
          </cell>
          <cell r="I3167">
            <v>0</v>
          </cell>
        </row>
        <row r="3168">
          <cell r="B3168">
            <v>517529</v>
          </cell>
          <cell r="C3168">
            <v>0</v>
          </cell>
          <cell r="D3168">
            <v>0</v>
          </cell>
          <cell r="E3168">
            <v>0</v>
          </cell>
          <cell r="F3168">
            <v>0</v>
          </cell>
          <cell r="G3168">
            <v>0</v>
          </cell>
          <cell r="H3168">
            <v>0</v>
          </cell>
          <cell r="I3168">
            <v>0</v>
          </cell>
        </row>
        <row r="3169">
          <cell r="B3169">
            <v>517531</v>
          </cell>
          <cell r="C3169">
            <v>0</v>
          </cell>
          <cell r="D3169">
            <v>0</v>
          </cell>
          <cell r="E3169">
            <v>0</v>
          </cell>
          <cell r="F3169">
            <v>0</v>
          </cell>
          <cell r="G3169">
            <v>0</v>
          </cell>
          <cell r="H3169">
            <v>0</v>
          </cell>
          <cell r="I3169">
            <v>0</v>
          </cell>
        </row>
        <row r="3170">
          <cell r="B3170">
            <v>517532</v>
          </cell>
          <cell r="C3170">
            <v>0</v>
          </cell>
          <cell r="D3170">
            <v>0</v>
          </cell>
          <cell r="E3170">
            <v>0</v>
          </cell>
          <cell r="F3170">
            <v>0</v>
          </cell>
          <cell r="G3170">
            <v>0</v>
          </cell>
          <cell r="H3170">
            <v>0</v>
          </cell>
          <cell r="I3170">
            <v>0</v>
          </cell>
        </row>
        <row r="3171">
          <cell r="B3171">
            <v>517533</v>
          </cell>
          <cell r="C3171">
            <v>0</v>
          </cell>
          <cell r="D3171">
            <v>0</v>
          </cell>
          <cell r="E3171">
            <v>0</v>
          </cell>
          <cell r="F3171">
            <v>0</v>
          </cell>
          <cell r="G3171">
            <v>0</v>
          </cell>
          <cell r="H3171">
            <v>0</v>
          </cell>
          <cell r="I3171">
            <v>0</v>
          </cell>
        </row>
        <row r="3172">
          <cell r="B3172">
            <v>517600</v>
          </cell>
          <cell r="C3172">
            <v>0</v>
          </cell>
          <cell r="D3172">
            <v>0</v>
          </cell>
          <cell r="E3172">
            <v>0</v>
          </cell>
          <cell r="F3172">
            <v>0</v>
          </cell>
          <cell r="G3172">
            <v>0</v>
          </cell>
          <cell r="H3172">
            <v>0</v>
          </cell>
          <cell r="I3172">
            <v>0</v>
          </cell>
        </row>
        <row r="3173">
          <cell r="B3173">
            <v>517605</v>
          </cell>
          <cell r="C3173">
            <v>0</v>
          </cell>
          <cell r="D3173">
            <v>0</v>
          </cell>
          <cell r="E3173">
            <v>0</v>
          </cell>
          <cell r="F3173">
            <v>0</v>
          </cell>
          <cell r="G3173">
            <v>0</v>
          </cell>
          <cell r="H3173">
            <v>0</v>
          </cell>
          <cell r="I3173">
            <v>0</v>
          </cell>
        </row>
        <row r="3174">
          <cell r="B3174">
            <v>517610</v>
          </cell>
          <cell r="C3174">
            <v>0</v>
          </cell>
          <cell r="D3174">
            <v>0</v>
          </cell>
          <cell r="E3174">
            <v>0</v>
          </cell>
          <cell r="F3174">
            <v>0</v>
          </cell>
          <cell r="G3174">
            <v>0</v>
          </cell>
          <cell r="H3174">
            <v>0</v>
          </cell>
          <cell r="I3174">
            <v>0</v>
          </cell>
        </row>
        <row r="3175">
          <cell r="B3175">
            <v>517615</v>
          </cell>
          <cell r="C3175">
            <v>0</v>
          </cell>
          <cell r="D3175">
            <v>0</v>
          </cell>
          <cell r="E3175">
            <v>0</v>
          </cell>
          <cell r="F3175">
            <v>0</v>
          </cell>
          <cell r="G3175">
            <v>0</v>
          </cell>
          <cell r="H3175">
            <v>0</v>
          </cell>
          <cell r="I3175">
            <v>0</v>
          </cell>
        </row>
        <row r="3176">
          <cell r="B3176">
            <v>517620</v>
          </cell>
          <cell r="C3176">
            <v>0</v>
          </cell>
          <cell r="D3176">
            <v>0</v>
          </cell>
          <cell r="E3176">
            <v>0</v>
          </cell>
          <cell r="F3176">
            <v>0</v>
          </cell>
          <cell r="G3176">
            <v>0</v>
          </cell>
          <cell r="H3176">
            <v>0</v>
          </cell>
          <cell r="I3176">
            <v>0</v>
          </cell>
        </row>
        <row r="3177">
          <cell r="B3177">
            <v>517695</v>
          </cell>
          <cell r="C3177">
            <v>0</v>
          </cell>
          <cell r="D3177">
            <v>0</v>
          </cell>
          <cell r="E3177">
            <v>0</v>
          </cell>
          <cell r="F3177">
            <v>0</v>
          </cell>
          <cell r="G3177">
            <v>0</v>
          </cell>
          <cell r="H3177">
            <v>0</v>
          </cell>
          <cell r="I3177">
            <v>0</v>
          </cell>
        </row>
        <row r="3178">
          <cell r="B3178">
            <v>517700</v>
          </cell>
          <cell r="C3178">
            <v>0</v>
          </cell>
          <cell r="D3178">
            <v>0</v>
          </cell>
          <cell r="E3178">
            <v>0</v>
          </cell>
          <cell r="F3178">
            <v>0</v>
          </cell>
          <cell r="G3178">
            <v>0</v>
          </cell>
          <cell r="H3178">
            <v>0</v>
          </cell>
          <cell r="I3178">
            <v>0</v>
          </cell>
        </row>
        <row r="3179">
          <cell r="B3179">
            <v>518000</v>
          </cell>
          <cell r="C3179">
            <v>1370279118.1600001</v>
          </cell>
          <cell r="D3179">
            <v>1214036270.8900001</v>
          </cell>
          <cell r="E3179">
            <v>0</v>
          </cell>
          <cell r="F3179">
            <v>1370279</v>
          </cell>
          <cell r="G3179">
            <v>1214036</v>
          </cell>
          <cell r="H3179">
            <v>156243</v>
          </cell>
          <cell r="I3179">
            <v>0</v>
          </cell>
        </row>
        <row r="3180">
          <cell r="B3180">
            <v>518010</v>
          </cell>
          <cell r="C3180">
            <v>0</v>
          </cell>
          <cell r="D3180">
            <v>0</v>
          </cell>
          <cell r="E3180">
            <v>0</v>
          </cell>
          <cell r="F3180">
            <v>0</v>
          </cell>
          <cell r="G3180">
            <v>0</v>
          </cell>
          <cell r="H3180">
            <v>0</v>
          </cell>
          <cell r="I3180">
            <v>0</v>
          </cell>
        </row>
        <row r="3181">
          <cell r="B3181">
            <v>518015</v>
          </cell>
          <cell r="C3181">
            <v>0</v>
          </cell>
          <cell r="D3181">
            <v>0</v>
          </cell>
          <cell r="E3181">
            <v>0</v>
          </cell>
          <cell r="F3181">
            <v>0</v>
          </cell>
          <cell r="G3181">
            <v>0</v>
          </cell>
          <cell r="H3181">
            <v>0</v>
          </cell>
          <cell r="I3181">
            <v>0</v>
          </cell>
        </row>
        <row r="3182">
          <cell r="B3182">
            <v>518020</v>
          </cell>
          <cell r="C3182">
            <v>791422349.87</v>
          </cell>
          <cell r="D3182">
            <v>1158887952.6099999</v>
          </cell>
          <cell r="E3182">
            <v>0</v>
          </cell>
          <cell r="F3182">
            <v>791422</v>
          </cell>
          <cell r="G3182">
            <v>1158888</v>
          </cell>
          <cell r="H3182">
            <v>-367466</v>
          </cell>
          <cell r="I3182">
            <v>0</v>
          </cell>
        </row>
        <row r="3183">
          <cell r="B3183">
            <v>518025</v>
          </cell>
          <cell r="C3183">
            <v>578856768.28999996</v>
          </cell>
          <cell r="D3183">
            <v>55148318.280000001</v>
          </cell>
          <cell r="E3183">
            <v>0</v>
          </cell>
          <cell r="F3183">
            <v>578857</v>
          </cell>
          <cell r="G3183">
            <v>55148</v>
          </cell>
          <cell r="H3183">
            <v>523709</v>
          </cell>
          <cell r="I3183">
            <v>0</v>
          </cell>
        </row>
        <row r="3184">
          <cell r="B3184">
            <v>518030</v>
          </cell>
          <cell r="C3184">
            <v>0</v>
          </cell>
          <cell r="D3184">
            <v>0</v>
          </cell>
          <cell r="E3184">
            <v>0</v>
          </cell>
          <cell r="F3184">
            <v>0</v>
          </cell>
          <cell r="G3184">
            <v>0</v>
          </cell>
          <cell r="H3184">
            <v>0</v>
          </cell>
          <cell r="I3184">
            <v>0</v>
          </cell>
        </row>
        <row r="3185">
          <cell r="B3185">
            <v>518035</v>
          </cell>
          <cell r="C3185">
            <v>0</v>
          </cell>
          <cell r="D3185">
            <v>0</v>
          </cell>
          <cell r="E3185">
            <v>0</v>
          </cell>
          <cell r="F3185">
            <v>0</v>
          </cell>
          <cell r="G3185">
            <v>0</v>
          </cell>
          <cell r="H3185">
            <v>0</v>
          </cell>
          <cell r="I3185">
            <v>0</v>
          </cell>
        </row>
        <row r="3186">
          <cell r="B3186">
            <v>518040</v>
          </cell>
          <cell r="C3186">
            <v>0</v>
          </cell>
          <cell r="D3186">
            <v>0</v>
          </cell>
          <cell r="E3186">
            <v>0</v>
          </cell>
          <cell r="F3186">
            <v>0</v>
          </cell>
          <cell r="G3186">
            <v>0</v>
          </cell>
          <cell r="H3186">
            <v>0</v>
          </cell>
          <cell r="I3186">
            <v>0</v>
          </cell>
        </row>
        <row r="3187">
          <cell r="B3187">
            <v>518045</v>
          </cell>
          <cell r="C3187">
            <v>0</v>
          </cell>
          <cell r="D3187">
            <v>0</v>
          </cell>
          <cell r="E3187">
            <v>0</v>
          </cell>
          <cell r="F3187">
            <v>0</v>
          </cell>
          <cell r="G3187">
            <v>0</v>
          </cell>
          <cell r="H3187">
            <v>0</v>
          </cell>
          <cell r="I3187">
            <v>0</v>
          </cell>
        </row>
        <row r="3188">
          <cell r="B3188">
            <v>518050</v>
          </cell>
          <cell r="C3188">
            <v>0</v>
          </cell>
          <cell r="D3188">
            <v>0</v>
          </cell>
          <cell r="E3188">
            <v>0</v>
          </cell>
          <cell r="F3188">
            <v>0</v>
          </cell>
          <cell r="G3188">
            <v>0</v>
          </cell>
          <cell r="H3188">
            <v>0</v>
          </cell>
          <cell r="I3188">
            <v>0</v>
          </cell>
        </row>
        <row r="3189">
          <cell r="B3189">
            <v>518055</v>
          </cell>
          <cell r="C3189">
            <v>0</v>
          </cell>
          <cell r="D3189">
            <v>0</v>
          </cell>
          <cell r="E3189">
            <v>0</v>
          </cell>
          <cell r="F3189">
            <v>0</v>
          </cell>
          <cell r="G3189">
            <v>0</v>
          </cell>
          <cell r="H3189">
            <v>0</v>
          </cell>
          <cell r="I3189">
            <v>0</v>
          </cell>
        </row>
        <row r="3190">
          <cell r="B3190">
            <v>518060</v>
          </cell>
          <cell r="C3190">
            <v>0</v>
          </cell>
          <cell r="D3190">
            <v>0</v>
          </cell>
          <cell r="E3190">
            <v>0</v>
          </cell>
          <cell r="F3190">
            <v>0</v>
          </cell>
          <cell r="G3190">
            <v>0</v>
          </cell>
          <cell r="H3190">
            <v>0</v>
          </cell>
          <cell r="I3190">
            <v>0</v>
          </cell>
        </row>
        <row r="3191">
          <cell r="B3191">
            <v>518065</v>
          </cell>
          <cell r="C3191">
            <v>0</v>
          </cell>
          <cell r="D3191">
            <v>0</v>
          </cell>
          <cell r="E3191">
            <v>0</v>
          </cell>
          <cell r="F3191">
            <v>0</v>
          </cell>
          <cell r="G3191">
            <v>0</v>
          </cell>
          <cell r="H3191">
            <v>0</v>
          </cell>
          <cell r="I3191">
            <v>0</v>
          </cell>
        </row>
        <row r="3192">
          <cell r="B3192">
            <v>518070</v>
          </cell>
          <cell r="C3192">
            <v>0</v>
          </cell>
          <cell r="D3192">
            <v>0</v>
          </cell>
          <cell r="E3192">
            <v>0</v>
          </cell>
          <cell r="F3192">
            <v>0</v>
          </cell>
          <cell r="G3192">
            <v>0</v>
          </cell>
          <cell r="H3192">
            <v>0</v>
          </cell>
          <cell r="I3192">
            <v>0</v>
          </cell>
        </row>
        <row r="3193">
          <cell r="B3193">
            <v>518075</v>
          </cell>
          <cell r="C3193">
            <v>0</v>
          </cell>
          <cell r="D3193">
            <v>0</v>
          </cell>
          <cell r="E3193">
            <v>0</v>
          </cell>
          <cell r="F3193">
            <v>0</v>
          </cell>
          <cell r="G3193">
            <v>0</v>
          </cell>
          <cell r="H3193">
            <v>0</v>
          </cell>
          <cell r="I3193">
            <v>0</v>
          </cell>
        </row>
        <row r="3194">
          <cell r="B3194">
            <v>518200</v>
          </cell>
          <cell r="C3194">
            <v>0</v>
          </cell>
          <cell r="D3194">
            <v>0</v>
          </cell>
          <cell r="E3194">
            <v>0</v>
          </cell>
          <cell r="F3194">
            <v>0</v>
          </cell>
          <cell r="G3194">
            <v>0</v>
          </cell>
          <cell r="H3194">
            <v>0</v>
          </cell>
          <cell r="I3194">
            <v>0</v>
          </cell>
        </row>
        <row r="3195">
          <cell r="B3195">
            <v>518205</v>
          </cell>
          <cell r="C3195">
            <v>0</v>
          </cell>
          <cell r="D3195">
            <v>0</v>
          </cell>
          <cell r="E3195">
            <v>0</v>
          </cell>
          <cell r="F3195">
            <v>0</v>
          </cell>
          <cell r="G3195">
            <v>0</v>
          </cell>
          <cell r="H3195">
            <v>0</v>
          </cell>
          <cell r="I3195">
            <v>0</v>
          </cell>
        </row>
        <row r="3196">
          <cell r="B3196">
            <v>518210</v>
          </cell>
          <cell r="C3196">
            <v>0</v>
          </cell>
          <cell r="D3196">
            <v>0</v>
          </cell>
          <cell r="E3196">
            <v>0</v>
          </cell>
          <cell r="F3196">
            <v>0</v>
          </cell>
          <cell r="G3196">
            <v>0</v>
          </cell>
          <cell r="H3196">
            <v>0</v>
          </cell>
          <cell r="I3196">
            <v>0</v>
          </cell>
        </row>
        <row r="3197">
          <cell r="B3197">
            <v>518215</v>
          </cell>
          <cell r="C3197">
            <v>0</v>
          </cell>
          <cell r="D3197">
            <v>0</v>
          </cell>
          <cell r="E3197">
            <v>0</v>
          </cell>
          <cell r="F3197">
            <v>0</v>
          </cell>
          <cell r="G3197">
            <v>0</v>
          </cell>
          <cell r="H3197">
            <v>0</v>
          </cell>
          <cell r="I3197">
            <v>0</v>
          </cell>
        </row>
        <row r="3198">
          <cell r="B3198">
            <v>518220</v>
          </cell>
          <cell r="C3198">
            <v>0</v>
          </cell>
          <cell r="D3198">
            <v>0</v>
          </cell>
          <cell r="E3198">
            <v>0</v>
          </cell>
          <cell r="F3198">
            <v>0</v>
          </cell>
          <cell r="G3198">
            <v>0</v>
          </cell>
          <cell r="H3198">
            <v>0</v>
          </cell>
          <cell r="I3198">
            <v>0</v>
          </cell>
        </row>
        <row r="3199">
          <cell r="B3199">
            <v>518295</v>
          </cell>
          <cell r="C3199">
            <v>0</v>
          </cell>
          <cell r="D3199">
            <v>0</v>
          </cell>
          <cell r="E3199">
            <v>0</v>
          </cell>
          <cell r="F3199">
            <v>0</v>
          </cell>
          <cell r="G3199">
            <v>0</v>
          </cell>
          <cell r="H3199">
            <v>0</v>
          </cell>
          <cell r="I3199">
            <v>0</v>
          </cell>
        </row>
        <row r="3200">
          <cell r="B3200">
            <v>518300</v>
          </cell>
          <cell r="C3200">
            <v>0</v>
          </cell>
          <cell r="D3200">
            <v>0</v>
          </cell>
          <cell r="E3200">
            <v>0</v>
          </cell>
          <cell r="F3200">
            <v>0</v>
          </cell>
          <cell r="G3200">
            <v>0</v>
          </cell>
          <cell r="H3200">
            <v>0</v>
          </cell>
          <cell r="I3200">
            <v>0</v>
          </cell>
        </row>
        <row r="3201">
          <cell r="B3201">
            <v>518305</v>
          </cell>
          <cell r="C3201">
            <v>0</v>
          </cell>
          <cell r="D3201">
            <v>0</v>
          </cell>
          <cell r="E3201">
            <v>0</v>
          </cell>
          <cell r="F3201">
            <v>0</v>
          </cell>
          <cell r="G3201">
            <v>0</v>
          </cell>
          <cell r="H3201">
            <v>0</v>
          </cell>
          <cell r="I3201">
            <v>0</v>
          </cell>
        </row>
        <row r="3202">
          <cell r="B3202">
            <v>518310</v>
          </cell>
          <cell r="C3202">
            <v>0</v>
          </cell>
          <cell r="D3202">
            <v>0</v>
          </cell>
          <cell r="E3202">
            <v>0</v>
          </cell>
          <cell r="F3202">
            <v>0</v>
          </cell>
          <cell r="G3202">
            <v>0</v>
          </cell>
          <cell r="H3202">
            <v>0</v>
          </cell>
          <cell r="I3202">
            <v>0</v>
          </cell>
        </row>
        <row r="3203">
          <cell r="B3203">
            <v>518315</v>
          </cell>
          <cell r="C3203">
            <v>0</v>
          </cell>
          <cell r="D3203">
            <v>0</v>
          </cell>
          <cell r="E3203">
            <v>0</v>
          </cell>
          <cell r="F3203">
            <v>0</v>
          </cell>
          <cell r="G3203">
            <v>0</v>
          </cell>
          <cell r="H3203">
            <v>0</v>
          </cell>
          <cell r="I3203">
            <v>0</v>
          </cell>
        </row>
        <row r="3204">
          <cell r="B3204">
            <v>519000</v>
          </cell>
          <cell r="C3204">
            <v>10895306383.290001</v>
          </cell>
          <cell r="D3204">
            <v>11033668083.77</v>
          </cell>
          <cell r="E3204">
            <v>0</v>
          </cell>
          <cell r="F3204">
            <v>10895306</v>
          </cell>
          <cell r="G3204">
            <v>11033668</v>
          </cell>
          <cell r="H3204">
            <v>-138362</v>
          </cell>
          <cell r="I3204">
            <v>0</v>
          </cell>
        </row>
        <row r="3205">
          <cell r="B3205">
            <v>519005</v>
          </cell>
          <cell r="C3205">
            <v>623287701</v>
          </cell>
          <cell r="D3205">
            <v>705539941</v>
          </cell>
          <cell r="E3205">
            <v>0</v>
          </cell>
          <cell r="F3205">
            <v>623288</v>
          </cell>
          <cell r="G3205">
            <v>705540</v>
          </cell>
          <cell r="H3205">
            <v>-82252</v>
          </cell>
          <cell r="I3205">
            <v>0</v>
          </cell>
        </row>
        <row r="3206">
          <cell r="B3206">
            <v>519010</v>
          </cell>
          <cell r="C3206">
            <v>779094007</v>
          </cell>
          <cell r="D3206">
            <v>863961093</v>
          </cell>
          <cell r="E3206">
            <v>0</v>
          </cell>
          <cell r="F3206">
            <v>779094</v>
          </cell>
          <cell r="G3206">
            <v>863961</v>
          </cell>
          <cell r="H3206">
            <v>-84867</v>
          </cell>
          <cell r="I3206">
            <v>0</v>
          </cell>
        </row>
        <row r="3207">
          <cell r="B3207">
            <v>519015</v>
          </cell>
          <cell r="C3207">
            <v>1030992805</v>
          </cell>
          <cell r="D3207">
            <v>883766333</v>
          </cell>
          <cell r="E3207">
            <v>0</v>
          </cell>
          <cell r="F3207">
            <v>1030993</v>
          </cell>
          <cell r="G3207">
            <v>883766</v>
          </cell>
          <cell r="H3207">
            <v>147227</v>
          </cell>
          <cell r="I3207">
            <v>0</v>
          </cell>
        </row>
        <row r="3208">
          <cell r="B3208">
            <v>519020</v>
          </cell>
          <cell r="C3208">
            <v>45086218.82</v>
          </cell>
          <cell r="D3208">
            <v>54280405.700000003</v>
          </cell>
          <cell r="E3208">
            <v>0</v>
          </cell>
          <cell r="F3208">
            <v>45086</v>
          </cell>
          <cell r="G3208">
            <v>54280</v>
          </cell>
          <cell r="H3208">
            <v>-9194</v>
          </cell>
          <cell r="I3208">
            <v>0</v>
          </cell>
        </row>
        <row r="3209">
          <cell r="B3209">
            <v>519025</v>
          </cell>
          <cell r="C3209">
            <v>717357365</v>
          </cell>
          <cell r="D3209">
            <v>700312658</v>
          </cell>
          <cell r="E3209">
            <v>0</v>
          </cell>
          <cell r="F3209">
            <v>717357</v>
          </cell>
          <cell r="G3209">
            <v>700313</v>
          </cell>
          <cell r="H3209">
            <v>17044</v>
          </cell>
          <cell r="I3209">
            <v>0</v>
          </cell>
        </row>
        <row r="3210">
          <cell r="B3210">
            <v>519030</v>
          </cell>
          <cell r="C3210">
            <v>0</v>
          </cell>
          <cell r="D3210">
            <v>0</v>
          </cell>
          <cell r="E3210">
            <v>0</v>
          </cell>
          <cell r="F3210">
            <v>0</v>
          </cell>
          <cell r="G3210">
            <v>0</v>
          </cell>
          <cell r="H3210">
            <v>0</v>
          </cell>
          <cell r="I3210">
            <v>0</v>
          </cell>
        </row>
        <row r="3211">
          <cell r="B3211">
            <v>519035</v>
          </cell>
          <cell r="C3211">
            <v>626056176.55999994</v>
          </cell>
          <cell r="D3211">
            <v>767551353.20000005</v>
          </cell>
          <cell r="E3211">
            <v>0</v>
          </cell>
          <cell r="F3211">
            <v>626056</v>
          </cell>
          <cell r="G3211">
            <v>767551</v>
          </cell>
          <cell r="H3211">
            <v>-141495</v>
          </cell>
          <cell r="I3211">
            <v>0</v>
          </cell>
        </row>
        <row r="3212">
          <cell r="B3212">
            <v>519040</v>
          </cell>
          <cell r="C3212">
            <v>680239748</v>
          </cell>
          <cell r="D3212">
            <v>845547244.57000005</v>
          </cell>
          <cell r="E3212">
            <v>0</v>
          </cell>
          <cell r="F3212">
            <v>680240</v>
          </cell>
          <cell r="G3212">
            <v>845547</v>
          </cell>
          <cell r="H3212">
            <v>-165307</v>
          </cell>
          <cell r="I3212">
            <v>0</v>
          </cell>
        </row>
        <row r="3213">
          <cell r="B3213">
            <v>519045</v>
          </cell>
          <cell r="C3213">
            <v>64364695</v>
          </cell>
          <cell r="D3213">
            <v>67417271</v>
          </cell>
          <cell r="E3213">
            <v>0</v>
          </cell>
          <cell r="F3213">
            <v>64365</v>
          </cell>
          <cell r="G3213">
            <v>67417</v>
          </cell>
          <cell r="H3213">
            <v>-3052</v>
          </cell>
          <cell r="I3213">
            <v>0</v>
          </cell>
        </row>
        <row r="3214">
          <cell r="B3214">
            <v>519050</v>
          </cell>
          <cell r="C3214">
            <v>0</v>
          </cell>
          <cell r="D3214">
            <v>0</v>
          </cell>
          <cell r="E3214">
            <v>0</v>
          </cell>
          <cell r="F3214">
            <v>0</v>
          </cell>
          <cell r="G3214">
            <v>0</v>
          </cell>
          <cell r="H3214">
            <v>0</v>
          </cell>
          <cell r="I3214">
            <v>0</v>
          </cell>
        </row>
        <row r="3215">
          <cell r="B3215">
            <v>519055</v>
          </cell>
          <cell r="C3215">
            <v>0</v>
          </cell>
          <cell r="D3215">
            <v>0</v>
          </cell>
          <cell r="E3215">
            <v>0</v>
          </cell>
          <cell r="F3215">
            <v>0</v>
          </cell>
          <cell r="G3215">
            <v>0</v>
          </cell>
          <cell r="H3215">
            <v>0</v>
          </cell>
          <cell r="I3215">
            <v>0</v>
          </cell>
        </row>
        <row r="3216">
          <cell r="B3216">
            <v>519060</v>
          </cell>
          <cell r="C3216">
            <v>0</v>
          </cell>
          <cell r="D3216">
            <v>0</v>
          </cell>
          <cell r="E3216">
            <v>0</v>
          </cell>
          <cell r="F3216">
            <v>0</v>
          </cell>
          <cell r="G3216">
            <v>0</v>
          </cell>
          <cell r="H3216">
            <v>0</v>
          </cell>
          <cell r="I3216">
            <v>0</v>
          </cell>
        </row>
        <row r="3217">
          <cell r="B3217">
            <v>519065</v>
          </cell>
          <cell r="C3217">
            <v>162662782.16999999</v>
          </cell>
          <cell r="D3217">
            <v>100774730.06</v>
          </cell>
          <cell r="E3217">
            <v>0</v>
          </cell>
          <cell r="F3217">
            <v>162663</v>
          </cell>
          <cell r="G3217">
            <v>100775</v>
          </cell>
          <cell r="H3217">
            <v>61888</v>
          </cell>
          <cell r="I3217">
            <v>0</v>
          </cell>
        </row>
        <row r="3218">
          <cell r="B3218">
            <v>519070</v>
          </cell>
          <cell r="C3218">
            <v>0</v>
          </cell>
          <cell r="D3218">
            <v>0</v>
          </cell>
          <cell r="E3218">
            <v>0</v>
          </cell>
          <cell r="F3218">
            <v>0</v>
          </cell>
          <cell r="G3218">
            <v>0</v>
          </cell>
          <cell r="H3218">
            <v>0</v>
          </cell>
          <cell r="I3218">
            <v>0</v>
          </cell>
        </row>
        <row r="3219">
          <cell r="B3219">
            <v>519075</v>
          </cell>
          <cell r="C3219">
            <v>0</v>
          </cell>
          <cell r="D3219">
            <v>0</v>
          </cell>
          <cell r="E3219">
            <v>0</v>
          </cell>
          <cell r="F3219">
            <v>0</v>
          </cell>
          <cell r="G3219">
            <v>0</v>
          </cell>
          <cell r="H3219">
            <v>0</v>
          </cell>
          <cell r="I3219">
            <v>0</v>
          </cell>
        </row>
        <row r="3220">
          <cell r="B3220">
            <v>519085</v>
          </cell>
          <cell r="C3220">
            <v>0</v>
          </cell>
          <cell r="D3220">
            <v>0</v>
          </cell>
          <cell r="E3220">
            <v>0</v>
          </cell>
          <cell r="F3220">
            <v>0</v>
          </cell>
          <cell r="G3220">
            <v>0</v>
          </cell>
          <cell r="H3220">
            <v>0</v>
          </cell>
          <cell r="I3220">
            <v>0</v>
          </cell>
        </row>
        <row r="3221">
          <cell r="B3221">
            <v>519090</v>
          </cell>
          <cell r="C3221">
            <v>0</v>
          </cell>
          <cell r="D3221">
            <v>0</v>
          </cell>
          <cell r="E3221">
            <v>0</v>
          </cell>
          <cell r="F3221">
            <v>0</v>
          </cell>
          <cell r="G3221">
            <v>0</v>
          </cell>
          <cell r="H3221">
            <v>0</v>
          </cell>
          <cell r="I3221">
            <v>0</v>
          </cell>
        </row>
        <row r="3222">
          <cell r="B3222">
            <v>519092</v>
          </cell>
          <cell r="C3222">
            <v>0</v>
          </cell>
          <cell r="D3222">
            <v>0</v>
          </cell>
          <cell r="E3222">
            <v>0</v>
          </cell>
          <cell r="F3222">
            <v>0</v>
          </cell>
          <cell r="G3222">
            <v>0</v>
          </cell>
          <cell r="H3222">
            <v>0</v>
          </cell>
          <cell r="I3222">
            <v>0</v>
          </cell>
        </row>
        <row r="3223">
          <cell r="B3223">
            <v>519095</v>
          </cell>
          <cell r="C3223">
            <v>6165468099.8299999</v>
          </cell>
          <cell r="D3223">
            <v>6043572625.2399998</v>
          </cell>
          <cell r="E3223">
            <v>0</v>
          </cell>
          <cell r="F3223">
            <v>6165468</v>
          </cell>
          <cell r="G3223">
            <v>6043573</v>
          </cell>
          <cell r="H3223">
            <v>121895</v>
          </cell>
          <cell r="I3223">
            <v>0</v>
          </cell>
        </row>
        <row r="3224">
          <cell r="B3224">
            <v>519097</v>
          </cell>
          <cell r="C3224">
            <v>696784.91</v>
          </cell>
          <cell r="D3224">
            <v>944429</v>
          </cell>
          <cell r="E3224">
            <v>0</v>
          </cell>
          <cell r="F3224">
            <v>697</v>
          </cell>
          <cell r="G3224">
            <v>944</v>
          </cell>
          <cell r="H3224">
            <v>-247</v>
          </cell>
          <cell r="I3224">
            <v>0</v>
          </cell>
        </row>
        <row r="3225">
          <cell r="B3225">
            <v>550000</v>
          </cell>
          <cell r="C3225">
            <v>0</v>
          </cell>
          <cell r="D3225">
            <v>0</v>
          </cell>
          <cell r="E3225">
            <v>0</v>
          </cell>
          <cell r="F3225">
            <v>0</v>
          </cell>
          <cell r="G3225">
            <v>0</v>
          </cell>
          <cell r="H3225">
            <v>0</v>
          </cell>
          <cell r="I3225">
            <v>0</v>
          </cell>
        </row>
        <row r="3226">
          <cell r="B3226">
            <v>550500</v>
          </cell>
          <cell r="C3226">
            <v>0</v>
          </cell>
          <cell r="D3226">
            <v>0</v>
          </cell>
          <cell r="E3226">
            <v>0</v>
          </cell>
          <cell r="F3226">
            <v>0</v>
          </cell>
          <cell r="G3226">
            <v>0</v>
          </cell>
          <cell r="H3226">
            <v>0</v>
          </cell>
          <cell r="I3226">
            <v>0</v>
          </cell>
        </row>
        <row r="3227">
          <cell r="B3227">
            <v>550505</v>
          </cell>
          <cell r="C3227">
            <v>0</v>
          </cell>
          <cell r="D3227">
            <v>0</v>
          </cell>
          <cell r="E3227">
            <v>0</v>
          </cell>
          <cell r="F3227">
            <v>0</v>
          </cell>
          <cell r="G3227">
            <v>0</v>
          </cell>
          <cell r="H3227">
            <v>0</v>
          </cell>
          <cell r="I3227">
            <v>0</v>
          </cell>
        </row>
        <row r="3228">
          <cell r="B3228">
            <v>550510</v>
          </cell>
          <cell r="C3228">
            <v>0</v>
          </cell>
          <cell r="D3228">
            <v>0</v>
          </cell>
          <cell r="E3228">
            <v>0</v>
          </cell>
          <cell r="F3228">
            <v>0</v>
          </cell>
          <cell r="G3228">
            <v>0</v>
          </cell>
          <cell r="H3228">
            <v>0</v>
          </cell>
          <cell r="I3228">
            <v>0</v>
          </cell>
        </row>
        <row r="3229">
          <cell r="B3229">
            <v>550515</v>
          </cell>
          <cell r="C3229">
            <v>0</v>
          </cell>
          <cell r="D3229">
            <v>0</v>
          </cell>
          <cell r="E3229">
            <v>0</v>
          </cell>
          <cell r="F3229">
            <v>0</v>
          </cell>
          <cell r="G3229">
            <v>0</v>
          </cell>
          <cell r="H3229">
            <v>0</v>
          </cell>
          <cell r="I3229">
            <v>0</v>
          </cell>
        </row>
        <row r="3230">
          <cell r="B3230">
            <v>550520</v>
          </cell>
          <cell r="C3230">
            <v>0</v>
          </cell>
          <cell r="D3230">
            <v>0</v>
          </cell>
          <cell r="E3230">
            <v>0</v>
          </cell>
          <cell r="F3230">
            <v>0</v>
          </cell>
          <cell r="G3230">
            <v>0</v>
          </cell>
          <cell r="H3230">
            <v>0</v>
          </cell>
          <cell r="I3230">
            <v>0</v>
          </cell>
        </row>
        <row r="3231">
          <cell r="B3231">
            <v>550525</v>
          </cell>
          <cell r="C3231">
            <v>0</v>
          </cell>
          <cell r="D3231">
            <v>0</v>
          </cell>
          <cell r="E3231">
            <v>0</v>
          </cell>
          <cell r="F3231">
            <v>0</v>
          </cell>
          <cell r="G3231">
            <v>0</v>
          </cell>
          <cell r="H3231">
            <v>0</v>
          </cell>
          <cell r="I3231">
            <v>0</v>
          </cell>
        </row>
        <row r="3232">
          <cell r="B3232">
            <v>550530</v>
          </cell>
          <cell r="C3232">
            <v>0</v>
          </cell>
          <cell r="D3232">
            <v>0</v>
          </cell>
          <cell r="E3232">
            <v>0</v>
          </cell>
          <cell r="F3232">
            <v>0</v>
          </cell>
          <cell r="G3232">
            <v>0</v>
          </cell>
          <cell r="H3232">
            <v>0</v>
          </cell>
          <cell r="I3232">
            <v>0</v>
          </cell>
        </row>
        <row r="3233">
          <cell r="B3233">
            <v>550535</v>
          </cell>
          <cell r="C3233">
            <v>0</v>
          </cell>
          <cell r="D3233">
            <v>0</v>
          </cell>
          <cell r="E3233">
            <v>0</v>
          </cell>
          <cell r="F3233">
            <v>0</v>
          </cell>
          <cell r="G3233">
            <v>0</v>
          </cell>
          <cell r="H3233">
            <v>0</v>
          </cell>
          <cell r="I3233">
            <v>0</v>
          </cell>
        </row>
        <row r="3234">
          <cell r="B3234">
            <v>550540</v>
          </cell>
          <cell r="C3234">
            <v>0</v>
          </cell>
          <cell r="D3234">
            <v>0</v>
          </cell>
          <cell r="E3234">
            <v>0</v>
          </cell>
          <cell r="F3234">
            <v>0</v>
          </cell>
          <cell r="G3234">
            <v>0</v>
          </cell>
          <cell r="H3234">
            <v>0</v>
          </cell>
          <cell r="I3234">
            <v>0</v>
          </cell>
        </row>
        <row r="3235">
          <cell r="B3235">
            <v>550545</v>
          </cell>
          <cell r="C3235">
            <v>0</v>
          </cell>
          <cell r="D3235">
            <v>0</v>
          </cell>
          <cell r="E3235">
            <v>0</v>
          </cell>
          <cell r="F3235">
            <v>0</v>
          </cell>
          <cell r="G3235">
            <v>0</v>
          </cell>
          <cell r="H3235">
            <v>0</v>
          </cell>
          <cell r="I3235">
            <v>0</v>
          </cell>
        </row>
        <row r="3236">
          <cell r="B3236">
            <v>550550</v>
          </cell>
          <cell r="C3236">
            <v>0</v>
          </cell>
          <cell r="D3236">
            <v>0</v>
          </cell>
          <cell r="E3236">
            <v>0</v>
          </cell>
          <cell r="F3236">
            <v>0</v>
          </cell>
          <cell r="G3236">
            <v>0</v>
          </cell>
          <cell r="H3236">
            <v>0</v>
          </cell>
          <cell r="I3236">
            <v>0</v>
          </cell>
        </row>
        <row r="3237">
          <cell r="B3237">
            <v>550555</v>
          </cell>
          <cell r="C3237">
            <v>0</v>
          </cell>
          <cell r="D3237">
            <v>0</v>
          </cell>
          <cell r="E3237">
            <v>0</v>
          </cell>
          <cell r="F3237">
            <v>0</v>
          </cell>
          <cell r="G3237">
            <v>0</v>
          </cell>
          <cell r="H3237">
            <v>0</v>
          </cell>
          <cell r="I3237">
            <v>0</v>
          </cell>
        </row>
        <row r="3238">
          <cell r="B3238">
            <v>550560</v>
          </cell>
          <cell r="C3238">
            <v>0</v>
          </cell>
          <cell r="D3238">
            <v>0</v>
          </cell>
          <cell r="E3238">
            <v>0</v>
          </cell>
          <cell r="F3238">
            <v>0</v>
          </cell>
          <cell r="G3238">
            <v>0</v>
          </cell>
          <cell r="H3238">
            <v>0</v>
          </cell>
          <cell r="I3238">
            <v>0</v>
          </cell>
        </row>
        <row r="3239">
          <cell r="B3239">
            <v>550565</v>
          </cell>
          <cell r="C3239">
            <v>0</v>
          </cell>
          <cell r="D3239">
            <v>0</v>
          </cell>
          <cell r="E3239">
            <v>0</v>
          </cell>
          <cell r="F3239">
            <v>0</v>
          </cell>
          <cell r="G3239">
            <v>0</v>
          </cell>
          <cell r="H3239">
            <v>0</v>
          </cell>
          <cell r="I3239">
            <v>0</v>
          </cell>
        </row>
        <row r="3240">
          <cell r="B3240">
            <v>550570</v>
          </cell>
          <cell r="C3240">
            <v>0</v>
          </cell>
          <cell r="D3240">
            <v>0</v>
          </cell>
          <cell r="E3240">
            <v>0</v>
          </cell>
          <cell r="F3240">
            <v>0</v>
          </cell>
          <cell r="G3240">
            <v>0</v>
          </cell>
          <cell r="H3240">
            <v>0</v>
          </cell>
          <cell r="I3240">
            <v>0</v>
          </cell>
        </row>
        <row r="3241">
          <cell r="B3241">
            <v>550595</v>
          </cell>
          <cell r="C3241">
            <v>0</v>
          </cell>
          <cell r="D3241">
            <v>0</v>
          </cell>
          <cell r="E3241">
            <v>0</v>
          </cell>
          <cell r="F3241">
            <v>0</v>
          </cell>
          <cell r="G3241">
            <v>0</v>
          </cell>
          <cell r="H3241">
            <v>0</v>
          </cell>
          <cell r="I3241">
            <v>0</v>
          </cell>
        </row>
        <row r="3242">
          <cell r="B3242">
            <v>551000</v>
          </cell>
          <cell r="C3242">
            <v>0</v>
          </cell>
          <cell r="D3242">
            <v>0</v>
          </cell>
          <cell r="E3242">
            <v>0</v>
          </cell>
          <cell r="F3242">
            <v>0</v>
          </cell>
          <cell r="G3242">
            <v>0</v>
          </cell>
          <cell r="H3242">
            <v>0</v>
          </cell>
          <cell r="I3242">
            <v>0</v>
          </cell>
        </row>
        <row r="3243">
          <cell r="B3243">
            <v>551005</v>
          </cell>
          <cell r="C3243">
            <v>0</v>
          </cell>
          <cell r="D3243">
            <v>0</v>
          </cell>
          <cell r="E3243">
            <v>0</v>
          </cell>
          <cell r="F3243">
            <v>0</v>
          </cell>
          <cell r="G3243">
            <v>0</v>
          </cell>
          <cell r="H3243">
            <v>0</v>
          </cell>
          <cell r="I3243">
            <v>0</v>
          </cell>
        </row>
        <row r="3244">
          <cell r="B3244">
            <v>551010</v>
          </cell>
          <cell r="C3244">
            <v>0</v>
          </cell>
          <cell r="D3244">
            <v>0</v>
          </cell>
          <cell r="E3244">
            <v>0</v>
          </cell>
          <cell r="F3244">
            <v>0</v>
          </cell>
          <cell r="G3244">
            <v>0</v>
          </cell>
          <cell r="H3244">
            <v>0</v>
          </cell>
          <cell r="I3244">
            <v>0</v>
          </cell>
        </row>
        <row r="3245">
          <cell r="B3245">
            <v>551015</v>
          </cell>
          <cell r="C3245">
            <v>0</v>
          </cell>
          <cell r="D3245">
            <v>0</v>
          </cell>
          <cell r="E3245">
            <v>0</v>
          </cell>
          <cell r="F3245">
            <v>0</v>
          </cell>
          <cell r="G3245">
            <v>0</v>
          </cell>
          <cell r="H3245">
            <v>0</v>
          </cell>
          <cell r="I3245">
            <v>0</v>
          </cell>
        </row>
        <row r="3246">
          <cell r="B3246">
            <v>551020</v>
          </cell>
          <cell r="C3246">
            <v>0</v>
          </cell>
          <cell r="D3246">
            <v>0</v>
          </cell>
          <cell r="E3246">
            <v>0</v>
          </cell>
          <cell r="F3246">
            <v>0</v>
          </cell>
          <cell r="G3246">
            <v>0</v>
          </cell>
          <cell r="H3246">
            <v>0</v>
          </cell>
          <cell r="I3246">
            <v>0</v>
          </cell>
        </row>
        <row r="3247">
          <cell r="B3247">
            <v>551025</v>
          </cell>
          <cell r="C3247">
            <v>0</v>
          </cell>
          <cell r="D3247">
            <v>0</v>
          </cell>
          <cell r="E3247">
            <v>0</v>
          </cell>
          <cell r="F3247">
            <v>0</v>
          </cell>
          <cell r="G3247">
            <v>0</v>
          </cell>
          <cell r="H3247">
            <v>0</v>
          </cell>
          <cell r="I3247">
            <v>0</v>
          </cell>
        </row>
        <row r="3248">
          <cell r="B3248">
            <v>551030</v>
          </cell>
          <cell r="C3248">
            <v>0</v>
          </cell>
          <cell r="D3248">
            <v>0</v>
          </cell>
          <cell r="E3248">
            <v>0</v>
          </cell>
          <cell r="F3248">
            <v>0</v>
          </cell>
          <cell r="G3248">
            <v>0</v>
          </cell>
          <cell r="H3248">
            <v>0</v>
          </cell>
          <cell r="I3248">
            <v>0</v>
          </cell>
        </row>
        <row r="3249">
          <cell r="B3249">
            <v>551035</v>
          </cell>
          <cell r="C3249">
            <v>0</v>
          </cell>
          <cell r="D3249">
            <v>0</v>
          </cell>
          <cell r="E3249">
            <v>0</v>
          </cell>
          <cell r="F3249">
            <v>0</v>
          </cell>
          <cell r="G3249">
            <v>0</v>
          </cell>
          <cell r="H3249">
            <v>0</v>
          </cell>
          <cell r="I3249">
            <v>0</v>
          </cell>
        </row>
        <row r="3250">
          <cell r="B3250">
            <v>551040</v>
          </cell>
          <cell r="C3250">
            <v>0</v>
          </cell>
          <cell r="D3250">
            <v>0</v>
          </cell>
          <cell r="E3250">
            <v>0</v>
          </cell>
          <cell r="F3250">
            <v>0</v>
          </cell>
          <cell r="G3250">
            <v>0</v>
          </cell>
          <cell r="H3250">
            <v>0</v>
          </cell>
          <cell r="I3250">
            <v>0</v>
          </cell>
        </row>
        <row r="3251">
          <cell r="B3251">
            <v>551045</v>
          </cell>
          <cell r="C3251">
            <v>0</v>
          </cell>
          <cell r="D3251">
            <v>0</v>
          </cell>
          <cell r="E3251">
            <v>0</v>
          </cell>
          <cell r="F3251">
            <v>0</v>
          </cell>
          <cell r="G3251">
            <v>0</v>
          </cell>
          <cell r="H3251">
            <v>0</v>
          </cell>
          <cell r="I3251">
            <v>0</v>
          </cell>
        </row>
        <row r="3252">
          <cell r="B3252">
            <v>551050</v>
          </cell>
          <cell r="C3252">
            <v>0</v>
          </cell>
          <cell r="D3252">
            <v>0</v>
          </cell>
          <cell r="E3252">
            <v>0</v>
          </cell>
          <cell r="F3252">
            <v>0</v>
          </cell>
          <cell r="G3252">
            <v>0</v>
          </cell>
          <cell r="H3252">
            <v>0</v>
          </cell>
          <cell r="I3252">
            <v>0</v>
          </cell>
        </row>
        <row r="3253">
          <cell r="B3253">
            <v>551055</v>
          </cell>
          <cell r="C3253">
            <v>0</v>
          </cell>
          <cell r="D3253">
            <v>0</v>
          </cell>
          <cell r="E3253">
            <v>0</v>
          </cell>
          <cell r="F3253">
            <v>0</v>
          </cell>
          <cell r="G3253">
            <v>0</v>
          </cell>
          <cell r="H3253">
            <v>0</v>
          </cell>
          <cell r="I3253">
            <v>0</v>
          </cell>
        </row>
        <row r="3254">
          <cell r="B3254">
            <v>551060</v>
          </cell>
          <cell r="C3254">
            <v>0</v>
          </cell>
          <cell r="D3254">
            <v>0</v>
          </cell>
          <cell r="E3254">
            <v>0</v>
          </cell>
          <cell r="F3254">
            <v>0</v>
          </cell>
          <cell r="G3254">
            <v>0</v>
          </cell>
          <cell r="H3254">
            <v>0</v>
          </cell>
          <cell r="I3254">
            <v>0</v>
          </cell>
        </row>
        <row r="3255">
          <cell r="B3255">
            <v>551065</v>
          </cell>
          <cell r="C3255">
            <v>0</v>
          </cell>
          <cell r="D3255">
            <v>0</v>
          </cell>
          <cell r="E3255">
            <v>0</v>
          </cell>
          <cell r="F3255">
            <v>0</v>
          </cell>
          <cell r="G3255">
            <v>0</v>
          </cell>
          <cell r="H3255">
            <v>0</v>
          </cell>
          <cell r="I3255">
            <v>0</v>
          </cell>
        </row>
        <row r="3256">
          <cell r="B3256">
            <v>551070</v>
          </cell>
          <cell r="C3256">
            <v>0</v>
          </cell>
          <cell r="D3256">
            <v>0</v>
          </cell>
          <cell r="E3256">
            <v>0</v>
          </cell>
          <cell r="F3256">
            <v>0</v>
          </cell>
          <cell r="G3256">
            <v>0</v>
          </cell>
          <cell r="H3256">
            <v>0</v>
          </cell>
          <cell r="I3256">
            <v>0</v>
          </cell>
        </row>
        <row r="3257">
          <cell r="B3257">
            <v>551075</v>
          </cell>
          <cell r="C3257">
            <v>0</v>
          </cell>
          <cell r="D3257">
            <v>0</v>
          </cell>
          <cell r="E3257">
            <v>0</v>
          </cell>
          <cell r="F3257">
            <v>0</v>
          </cell>
          <cell r="G3257">
            <v>0</v>
          </cell>
          <cell r="H3257">
            <v>0</v>
          </cell>
          <cell r="I3257">
            <v>0</v>
          </cell>
        </row>
        <row r="3258">
          <cell r="B3258">
            <v>551080</v>
          </cell>
          <cell r="C3258">
            <v>0</v>
          </cell>
          <cell r="D3258">
            <v>0</v>
          </cell>
          <cell r="E3258">
            <v>0</v>
          </cell>
          <cell r="F3258">
            <v>0</v>
          </cell>
          <cell r="G3258">
            <v>0</v>
          </cell>
          <cell r="H3258">
            <v>0</v>
          </cell>
          <cell r="I3258">
            <v>0</v>
          </cell>
        </row>
        <row r="3259">
          <cell r="B3259">
            <v>551095</v>
          </cell>
          <cell r="C3259">
            <v>0</v>
          </cell>
          <cell r="D3259">
            <v>0</v>
          </cell>
          <cell r="E3259">
            <v>0</v>
          </cell>
          <cell r="F3259">
            <v>0</v>
          </cell>
          <cell r="G3259">
            <v>0</v>
          </cell>
          <cell r="H3259">
            <v>0</v>
          </cell>
          <cell r="I3259">
            <v>0</v>
          </cell>
        </row>
        <row r="3260">
          <cell r="B3260">
            <v>560000</v>
          </cell>
          <cell r="C3260">
            <v>0</v>
          </cell>
          <cell r="D3260">
            <v>0</v>
          </cell>
          <cell r="E3260">
            <v>0</v>
          </cell>
          <cell r="F3260">
            <v>0</v>
          </cell>
          <cell r="G3260">
            <v>0</v>
          </cell>
          <cell r="H3260">
            <v>0</v>
          </cell>
          <cell r="I3260">
            <v>0</v>
          </cell>
        </row>
        <row r="3261">
          <cell r="B3261">
            <v>560500</v>
          </cell>
          <cell r="C3261">
            <v>0</v>
          </cell>
          <cell r="D3261">
            <v>0</v>
          </cell>
          <cell r="E3261">
            <v>0</v>
          </cell>
          <cell r="F3261">
            <v>0</v>
          </cell>
          <cell r="G3261">
            <v>0</v>
          </cell>
          <cell r="H3261">
            <v>0</v>
          </cell>
          <cell r="I3261">
            <v>0</v>
          </cell>
        </row>
        <row r="3262">
          <cell r="B3262">
            <v>560502</v>
          </cell>
          <cell r="C3262">
            <v>0</v>
          </cell>
          <cell r="D3262">
            <v>0</v>
          </cell>
          <cell r="E3262">
            <v>0</v>
          </cell>
          <cell r="F3262">
            <v>0</v>
          </cell>
          <cell r="G3262">
            <v>0</v>
          </cell>
          <cell r="H3262">
            <v>0</v>
          </cell>
          <cell r="I3262">
            <v>0</v>
          </cell>
        </row>
        <row r="3263">
          <cell r="B3263">
            <v>560504</v>
          </cell>
          <cell r="C3263">
            <v>0</v>
          </cell>
          <cell r="D3263">
            <v>0</v>
          </cell>
          <cell r="E3263">
            <v>0</v>
          </cell>
          <cell r="F3263">
            <v>0</v>
          </cell>
          <cell r="G3263">
            <v>0</v>
          </cell>
          <cell r="H3263">
            <v>0</v>
          </cell>
          <cell r="I3263">
            <v>0</v>
          </cell>
        </row>
        <row r="3264">
          <cell r="B3264">
            <v>560506</v>
          </cell>
          <cell r="C3264">
            <v>0</v>
          </cell>
          <cell r="D3264">
            <v>0</v>
          </cell>
          <cell r="E3264">
            <v>0</v>
          </cell>
          <cell r="F3264">
            <v>0</v>
          </cell>
          <cell r="G3264">
            <v>0</v>
          </cell>
          <cell r="H3264">
            <v>0</v>
          </cell>
          <cell r="I3264">
            <v>0</v>
          </cell>
        </row>
        <row r="3265">
          <cell r="B3265">
            <v>560508</v>
          </cell>
          <cell r="C3265">
            <v>0</v>
          </cell>
          <cell r="D3265">
            <v>0</v>
          </cell>
          <cell r="E3265">
            <v>0</v>
          </cell>
          <cell r="F3265">
            <v>0</v>
          </cell>
          <cell r="G3265">
            <v>0</v>
          </cell>
          <cell r="H3265">
            <v>0</v>
          </cell>
          <cell r="I3265">
            <v>0</v>
          </cell>
        </row>
        <row r="3266">
          <cell r="B3266">
            <v>560510</v>
          </cell>
          <cell r="C3266">
            <v>0</v>
          </cell>
          <cell r="D3266">
            <v>0</v>
          </cell>
          <cell r="E3266">
            <v>0</v>
          </cell>
          <cell r="F3266">
            <v>0</v>
          </cell>
          <cell r="G3266">
            <v>0</v>
          </cell>
          <cell r="H3266">
            <v>0</v>
          </cell>
          <cell r="I3266">
            <v>0</v>
          </cell>
        </row>
        <row r="3267">
          <cell r="B3267">
            <v>560512</v>
          </cell>
          <cell r="C3267">
            <v>0</v>
          </cell>
          <cell r="D3267">
            <v>0</v>
          </cell>
          <cell r="E3267">
            <v>0</v>
          </cell>
          <cell r="F3267">
            <v>0</v>
          </cell>
          <cell r="G3267">
            <v>0</v>
          </cell>
          <cell r="H3267">
            <v>0</v>
          </cell>
          <cell r="I3267">
            <v>0</v>
          </cell>
        </row>
        <row r="3268">
          <cell r="B3268">
            <v>560514</v>
          </cell>
          <cell r="C3268">
            <v>0</v>
          </cell>
          <cell r="D3268">
            <v>0</v>
          </cell>
          <cell r="E3268">
            <v>0</v>
          </cell>
          <cell r="F3268">
            <v>0</v>
          </cell>
          <cell r="G3268">
            <v>0</v>
          </cell>
          <cell r="H3268">
            <v>0</v>
          </cell>
          <cell r="I3268">
            <v>0</v>
          </cell>
        </row>
        <row r="3269">
          <cell r="B3269">
            <v>560516</v>
          </cell>
          <cell r="C3269">
            <v>0</v>
          </cell>
          <cell r="D3269">
            <v>0</v>
          </cell>
          <cell r="E3269">
            <v>0</v>
          </cell>
          <cell r="F3269">
            <v>0</v>
          </cell>
          <cell r="G3269">
            <v>0</v>
          </cell>
          <cell r="H3269">
            <v>0</v>
          </cell>
          <cell r="I3269">
            <v>0</v>
          </cell>
        </row>
        <row r="3270">
          <cell r="B3270">
            <v>560518</v>
          </cell>
          <cell r="C3270">
            <v>0</v>
          </cell>
          <cell r="D3270">
            <v>0</v>
          </cell>
          <cell r="E3270">
            <v>0</v>
          </cell>
          <cell r="F3270">
            <v>0</v>
          </cell>
          <cell r="G3270">
            <v>0</v>
          </cell>
          <cell r="H3270">
            <v>0</v>
          </cell>
          <cell r="I3270">
            <v>0</v>
          </cell>
        </row>
        <row r="3271">
          <cell r="B3271">
            <v>560520</v>
          </cell>
          <cell r="C3271">
            <v>0</v>
          </cell>
          <cell r="D3271">
            <v>0</v>
          </cell>
          <cell r="E3271">
            <v>0</v>
          </cell>
          <cell r="F3271">
            <v>0</v>
          </cell>
          <cell r="G3271">
            <v>0</v>
          </cell>
          <cell r="H3271">
            <v>0</v>
          </cell>
          <cell r="I3271">
            <v>0</v>
          </cell>
        </row>
        <row r="3272">
          <cell r="B3272">
            <v>560522</v>
          </cell>
          <cell r="C3272">
            <v>0</v>
          </cell>
          <cell r="D3272">
            <v>0</v>
          </cell>
          <cell r="E3272">
            <v>0</v>
          </cell>
          <cell r="F3272">
            <v>0</v>
          </cell>
          <cell r="G3272">
            <v>0</v>
          </cell>
          <cell r="H3272">
            <v>0</v>
          </cell>
          <cell r="I3272">
            <v>0</v>
          </cell>
        </row>
        <row r="3273">
          <cell r="B3273">
            <v>560524</v>
          </cell>
          <cell r="C3273">
            <v>0</v>
          </cell>
          <cell r="D3273">
            <v>0</v>
          </cell>
          <cell r="E3273">
            <v>0</v>
          </cell>
          <cell r="F3273">
            <v>0</v>
          </cell>
          <cell r="G3273">
            <v>0</v>
          </cell>
          <cell r="H3273">
            <v>0</v>
          </cell>
          <cell r="I3273">
            <v>0</v>
          </cell>
        </row>
        <row r="3274">
          <cell r="B3274">
            <v>560526</v>
          </cell>
          <cell r="C3274">
            <v>0</v>
          </cell>
          <cell r="D3274">
            <v>0</v>
          </cell>
          <cell r="E3274">
            <v>0</v>
          </cell>
          <cell r="F3274">
            <v>0</v>
          </cell>
          <cell r="G3274">
            <v>0</v>
          </cell>
          <cell r="H3274">
            <v>0</v>
          </cell>
          <cell r="I3274">
            <v>0</v>
          </cell>
        </row>
        <row r="3275">
          <cell r="B3275">
            <v>560528</v>
          </cell>
          <cell r="C3275">
            <v>0</v>
          </cell>
          <cell r="D3275">
            <v>0</v>
          </cell>
          <cell r="E3275">
            <v>0</v>
          </cell>
          <cell r="F3275">
            <v>0</v>
          </cell>
          <cell r="G3275">
            <v>0</v>
          </cell>
          <cell r="H3275">
            <v>0</v>
          </cell>
          <cell r="I3275">
            <v>0</v>
          </cell>
        </row>
        <row r="3276">
          <cell r="B3276">
            <v>560530</v>
          </cell>
          <cell r="C3276">
            <v>0</v>
          </cell>
          <cell r="D3276">
            <v>0</v>
          </cell>
          <cell r="E3276">
            <v>0</v>
          </cell>
          <cell r="F3276">
            <v>0</v>
          </cell>
          <cell r="G3276">
            <v>0</v>
          </cell>
          <cell r="H3276">
            <v>0</v>
          </cell>
          <cell r="I3276">
            <v>0</v>
          </cell>
        </row>
        <row r="3277">
          <cell r="B3277">
            <v>560532</v>
          </cell>
          <cell r="C3277">
            <v>0</v>
          </cell>
          <cell r="D3277">
            <v>0</v>
          </cell>
          <cell r="E3277">
            <v>0</v>
          </cell>
          <cell r="F3277">
            <v>0</v>
          </cell>
          <cell r="G3277">
            <v>0</v>
          </cell>
          <cell r="H3277">
            <v>0</v>
          </cell>
          <cell r="I3277">
            <v>0</v>
          </cell>
        </row>
        <row r="3278">
          <cell r="B3278">
            <v>560534</v>
          </cell>
          <cell r="C3278">
            <v>0</v>
          </cell>
          <cell r="D3278">
            <v>0</v>
          </cell>
          <cell r="E3278">
            <v>0</v>
          </cell>
          <cell r="F3278">
            <v>0</v>
          </cell>
          <cell r="G3278">
            <v>0</v>
          </cell>
          <cell r="H3278">
            <v>0</v>
          </cell>
          <cell r="I3278">
            <v>0</v>
          </cell>
        </row>
        <row r="3279">
          <cell r="B3279">
            <v>560536</v>
          </cell>
          <cell r="C3279">
            <v>0</v>
          </cell>
          <cell r="D3279">
            <v>0</v>
          </cell>
          <cell r="E3279">
            <v>0</v>
          </cell>
          <cell r="F3279">
            <v>0</v>
          </cell>
          <cell r="G3279">
            <v>0</v>
          </cell>
          <cell r="H3279">
            <v>0</v>
          </cell>
          <cell r="I3279">
            <v>0</v>
          </cell>
        </row>
        <row r="3280">
          <cell r="B3280">
            <v>560538</v>
          </cell>
          <cell r="C3280">
            <v>0</v>
          </cell>
          <cell r="D3280">
            <v>0</v>
          </cell>
          <cell r="E3280">
            <v>0</v>
          </cell>
          <cell r="F3280">
            <v>0</v>
          </cell>
          <cell r="G3280">
            <v>0</v>
          </cell>
          <cell r="H3280">
            <v>0</v>
          </cell>
          <cell r="I3280">
            <v>0</v>
          </cell>
        </row>
        <row r="3281">
          <cell r="B3281">
            <v>560540</v>
          </cell>
          <cell r="C3281">
            <v>0</v>
          </cell>
          <cell r="D3281">
            <v>0</v>
          </cell>
          <cell r="E3281">
            <v>0</v>
          </cell>
          <cell r="F3281">
            <v>0</v>
          </cell>
          <cell r="G3281">
            <v>0</v>
          </cell>
          <cell r="H3281">
            <v>0</v>
          </cell>
          <cell r="I3281">
            <v>0</v>
          </cell>
        </row>
        <row r="3282">
          <cell r="B3282">
            <v>560542</v>
          </cell>
          <cell r="C3282">
            <v>0</v>
          </cell>
          <cell r="D3282">
            <v>0</v>
          </cell>
          <cell r="E3282">
            <v>0</v>
          </cell>
          <cell r="F3282">
            <v>0</v>
          </cell>
          <cell r="G3282">
            <v>0</v>
          </cell>
          <cell r="H3282">
            <v>0</v>
          </cell>
          <cell r="I3282">
            <v>0</v>
          </cell>
        </row>
        <row r="3283">
          <cell r="B3283">
            <v>560544</v>
          </cell>
          <cell r="C3283">
            <v>0</v>
          </cell>
          <cell r="D3283">
            <v>0</v>
          </cell>
          <cell r="E3283">
            <v>0</v>
          </cell>
          <cell r="F3283">
            <v>0</v>
          </cell>
          <cell r="G3283">
            <v>0</v>
          </cell>
          <cell r="H3283">
            <v>0</v>
          </cell>
          <cell r="I3283">
            <v>0</v>
          </cell>
        </row>
        <row r="3284">
          <cell r="B3284">
            <v>560546</v>
          </cell>
          <cell r="C3284">
            <v>0</v>
          </cell>
          <cell r="D3284">
            <v>0</v>
          </cell>
          <cell r="E3284">
            <v>0</v>
          </cell>
          <cell r="F3284">
            <v>0</v>
          </cell>
          <cell r="G3284">
            <v>0</v>
          </cell>
          <cell r="H3284">
            <v>0</v>
          </cell>
          <cell r="I3284">
            <v>0</v>
          </cell>
        </row>
        <row r="3285">
          <cell r="B3285">
            <v>560548</v>
          </cell>
          <cell r="C3285">
            <v>0</v>
          </cell>
          <cell r="D3285">
            <v>0</v>
          </cell>
          <cell r="E3285">
            <v>0</v>
          </cell>
          <cell r="F3285">
            <v>0</v>
          </cell>
          <cell r="G3285">
            <v>0</v>
          </cell>
          <cell r="H3285">
            <v>0</v>
          </cell>
          <cell r="I3285">
            <v>0</v>
          </cell>
        </row>
        <row r="3286">
          <cell r="B3286">
            <v>560550</v>
          </cell>
          <cell r="C3286">
            <v>0</v>
          </cell>
          <cell r="D3286">
            <v>0</v>
          </cell>
          <cell r="E3286">
            <v>0</v>
          </cell>
          <cell r="F3286">
            <v>0</v>
          </cell>
          <cell r="G3286">
            <v>0</v>
          </cell>
          <cell r="H3286">
            <v>0</v>
          </cell>
          <cell r="I3286">
            <v>0</v>
          </cell>
        </row>
        <row r="3287">
          <cell r="B3287">
            <v>560552</v>
          </cell>
          <cell r="C3287">
            <v>0</v>
          </cell>
          <cell r="D3287">
            <v>0</v>
          </cell>
          <cell r="E3287">
            <v>0</v>
          </cell>
          <cell r="F3287">
            <v>0</v>
          </cell>
          <cell r="G3287">
            <v>0</v>
          </cell>
          <cell r="H3287">
            <v>0</v>
          </cell>
          <cell r="I3287">
            <v>0</v>
          </cell>
        </row>
        <row r="3288">
          <cell r="B3288">
            <v>560554</v>
          </cell>
          <cell r="C3288">
            <v>0</v>
          </cell>
          <cell r="D3288">
            <v>0</v>
          </cell>
          <cell r="E3288">
            <v>0</v>
          </cell>
          <cell r="F3288">
            <v>0</v>
          </cell>
          <cell r="G3288">
            <v>0</v>
          </cell>
          <cell r="H3288">
            <v>0</v>
          </cell>
          <cell r="I3288">
            <v>0</v>
          </cell>
        </row>
        <row r="3289">
          <cell r="B3289">
            <v>560556</v>
          </cell>
          <cell r="C3289">
            <v>0</v>
          </cell>
          <cell r="D3289">
            <v>0</v>
          </cell>
          <cell r="E3289">
            <v>0</v>
          </cell>
          <cell r="F3289">
            <v>0</v>
          </cell>
          <cell r="G3289">
            <v>0</v>
          </cell>
          <cell r="H3289">
            <v>0</v>
          </cell>
          <cell r="I3289">
            <v>0</v>
          </cell>
        </row>
        <row r="3290">
          <cell r="B3290">
            <v>560558</v>
          </cell>
          <cell r="C3290">
            <v>0</v>
          </cell>
          <cell r="D3290">
            <v>0</v>
          </cell>
          <cell r="E3290">
            <v>0</v>
          </cell>
          <cell r="F3290">
            <v>0</v>
          </cell>
          <cell r="G3290">
            <v>0</v>
          </cell>
          <cell r="H3290">
            <v>0</v>
          </cell>
          <cell r="I3290">
            <v>0</v>
          </cell>
        </row>
        <row r="3291">
          <cell r="B3291">
            <v>560560</v>
          </cell>
          <cell r="C3291">
            <v>0</v>
          </cell>
          <cell r="D3291">
            <v>0</v>
          </cell>
          <cell r="E3291">
            <v>0</v>
          </cell>
          <cell r="F3291">
            <v>0</v>
          </cell>
          <cell r="G3291">
            <v>0</v>
          </cell>
          <cell r="H3291">
            <v>0</v>
          </cell>
          <cell r="I3291">
            <v>0</v>
          </cell>
        </row>
        <row r="3292">
          <cell r="B3292">
            <v>560562</v>
          </cell>
          <cell r="C3292">
            <v>0</v>
          </cell>
          <cell r="D3292">
            <v>0</v>
          </cell>
          <cell r="E3292">
            <v>0</v>
          </cell>
          <cell r="F3292">
            <v>0</v>
          </cell>
          <cell r="G3292">
            <v>0</v>
          </cell>
          <cell r="H3292">
            <v>0</v>
          </cell>
          <cell r="I3292">
            <v>0</v>
          </cell>
        </row>
        <row r="3293">
          <cell r="B3293">
            <v>560564</v>
          </cell>
          <cell r="C3293">
            <v>0</v>
          </cell>
          <cell r="D3293">
            <v>0</v>
          </cell>
          <cell r="E3293">
            <v>0</v>
          </cell>
          <cell r="F3293">
            <v>0</v>
          </cell>
          <cell r="G3293">
            <v>0</v>
          </cell>
          <cell r="H3293">
            <v>0</v>
          </cell>
          <cell r="I3293">
            <v>0</v>
          </cell>
        </row>
        <row r="3294">
          <cell r="B3294">
            <v>560566</v>
          </cell>
          <cell r="C3294">
            <v>0</v>
          </cell>
          <cell r="D3294">
            <v>0</v>
          </cell>
          <cell r="E3294">
            <v>0</v>
          </cell>
          <cell r="F3294">
            <v>0</v>
          </cell>
          <cell r="G3294">
            <v>0</v>
          </cell>
          <cell r="H3294">
            <v>0</v>
          </cell>
          <cell r="I3294">
            <v>0</v>
          </cell>
        </row>
        <row r="3295">
          <cell r="B3295">
            <v>560568</v>
          </cell>
          <cell r="C3295">
            <v>0</v>
          </cell>
          <cell r="D3295">
            <v>0</v>
          </cell>
          <cell r="E3295">
            <v>0</v>
          </cell>
          <cell r="F3295">
            <v>0</v>
          </cell>
          <cell r="G3295">
            <v>0</v>
          </cell>
          <cell r="H3295">
            <v>0</v>
          </cell>
          <cell r="I3295">
            <v>0</v>
          </cell>
        </row>
        <row r="3296">
          <cell r="B3296">
            <v>560570</v>
          </cell>
          <cell r="C3296">
            <v>0</v>
          </cell>
          <cell r="D3296">
            <v>0</v>
          </cell>
          <cell r="E3296">
            <v>0</v>
          </cell>
          <cell r="F3296">
            <v>0</v>
          </cell>
          <cell r="G3296">
            <v>0</v>
          </cell>
          <cell r="H3296">
            <v>0</v>
          </cell>
          <cell r="I3296">
            <v>0</v>
          </cell>
        </row>
        <row r="3297">
          <cell r="B3297">
            <v>560572</v>
          </cell>
          <cell r="C3297">
            <v>0</v>
          </cell>
          <cell r="D3297">
            <v>0</v>
          </cell>
          <cell r="E3297">
            <v>0</v>
          </cell>
          <cell r="F3297">
            <v>0</v>
          </cell>
          <cell r="G3297">
            <v>0</v>
          </cell>
          <cell r="H3297">
            <v>0</v>
          </cell>
          <cell r="I3297">
            <v>0</v>
          </cell>
        </row>
        <row r="3298">
          <cell r="B3298">
            <v>560574</v>
          </cell>
          <cell r="C3298">
            <v>0</v>
          </cell>
          <cell r="D3298">
            <v>0</v>
          </cell>
          <cell r="E3298">
            <v>0</v>
          </cell>
          <cell r="F3298">
            <v>0</v>
          </cell>
          <cell r="G3298">
            <v>0</v>
          </cell>
          <cell r="H3298">
            <v>0</v>
          </cell>
          <cell r="I3298">
            <v>0</v>
          </cell>
        </row>
        <row r="3299">
          <cell r="B3299">
            <v>560576</v>
          </cell>
          <cell r="C3299">
            <v>0</v>
          </cell>
          <cell r="D3299">
            <v>0</v>
          </cell>
          <cell r="E3299">
            <v>0</v>
          </cell>
          <cell r="F3299">
            <v>0</v>
          </cell>
          <cell r="G3299">
            <v>0</v>
          </cell>
          <cell r="H3299">
            <v>0</v>
          </cell>
          <cell r="I3299">
            <v>0</v>
          </cell>
        </row>
        <row r="3300">
          <cell r="B3300">
            <v>560578</v>
          </cell>
          <cell r="C3300">
            <v>0</v>
          </cell>
          <cell r="D3300">
            <v>0</v>
          </cell>
          <cell r="E3300">
            <v>0</v>
          </cell>
          <cell r="F3300">
            <v>0</v>
          </cell>
          <cell r="G3300">
            <v>0</v>
          </cell>
          <cell r="H3300">
            <v>0</v>
          </cell>
          <cell r="I3300">
            <v>0</v>
          </cell>
        </row>
        <row r="3301">
          <cell r="B3301">
            <v>560580</v>
          </cell>
          <cell r="C3301">
            <v>0</v>
          </cell>
          <cell r="D3301">
            <v>0</v>
          </cell>
          <cell r="E3301">
            <v>0</v>
          </cell>
          <cell r="F3301">
            <v>0</v>
          </cell>
          <cell r="G3301">
            <v>0</v>
          </cell>
          <cell r="H3301">
            <v>0</v>
          </cell>
          <cell r="I3301">
            <v>0</v>
          </cell>
        </row>
        <row r="3302">
          <cell r="B3302">
            <v>560582</v>
          </cell>
          <cell r="C3302">
            <v>0</v>
          </cell>
          <cell r="D3302">
            <v>0</v>
          </cell>
          <cell r="E3302">
            <v>0</v>
          </cell>
          <cell r="F3302">
            <v>0</v>
          </cell>
          <cell r="G3302">
            <v>0</v>
          </cell>
          <cell r="H3302">
            <v>0</v>
          </cell>
          <cell r="I3302">
            <v>0</v>
          </cell>
        </row>
        <row r="3303">
          <cell r="B3303">
            <v>560584</v>
          </cell>
          <cell r="C3303">
            <v>0</v>
          </cell>
          <cell r="D3303">
            <v>0</v>
          </cell>
          <cell r="E3303">
            <v>0</v>
          </cell>
          <cell r="F3303">
            <v>0</v>
          </cell>
          <cell r="G3303">
            <v>0</v>
          </cell>
          <cell r="H3303">
            <v>0</v>
          </cell>
          <cell r="I3303">
            <v>0</v>
          </cell>
        </row>
        <row r="3304">
          <cell r="B3304">
            <v>560586</v>
          </cell>
          <cell r="C3304">
            <v>0</v>
          </cell>
          <cell r="D3304">
            <v>0</v>
          </cell>
          <cell r="E3304">
            <v>0</v>
          </cell>
          <cell r="F3304">
            <v>0</v>
          </cell>
          <cell r="G3304">
            <v>0</v>
          </cell>
          <cell r="H3304">
            <v>0</v>
          </cell>
          <cell r="I3304">
            <v>0</v>
          </cell>
        </row>
        <row r="3305">
          <cell r="B3305">
            <v>560588</v>
          </cell>
          <cell r="C3305">
            <v>0</v>
          </cell>
          <cell r="D3305">
            <v>0</v>
          </cell>
          <cell r="E3305">
            <v>0</v>
          </cell>
          <cell r="F3305">
            <v>0</v>
          </cell>
          <cell r="G3305">
            <v>0</v>
          </cell>
          <cell r="H3305">
            <v>0</v>
          </cell>
          <cell r="I3305">
            <v>0</v>
          </cell>
        </row>
        <row r="3306">
          <cell r="B3306">
            <v>570000</v>
          </cell>
          <cell r="C3306">
            <v>16614558227.790001</v>
          </cell>
          <cell r="D3306">
            <v>8932237000</v>
          </cell>
          <cell r="E3306">
            <v>0</v>
          </cell>
          <cell r="F3306">
            <v>16614558</v>
          </cell>
          <cell r="G3306">
            <v>8932237</v>
          </cell>
          <cell r="H3306">
            <v>7682321</v>
          </cell>
          <cell r="I3306">
            <v>0</v>
          </cell>
        </row>
        <row r="3307">
          <cell r="B3307">
            <v>570500</v>
          </cell>
          <cell r="C3307">
            <v>16614558227.790001</v>
          </cell>
          <cell r="D3307">
            <v>8932237000</v>
          </cell>
          <cell r="E3307">
            <v>0</v>
          </cell>
          <cell r="F3307">
            <v>16614558</v>
          </cell>
          <cell r="G3307">
            <v>8932237</v>
          </cell>
          <cell r="H3307">
            <v>7682321</v>
          </cell>
          <cell r="I3307">
            <v>0</v>
          </cell>
        </row>
        <row r="3308">
          <cell r="B3308">
            <v>570505</v>
          </cell>
          <cell r="C3308">
            <v>16614558227.790001</v>
          </cell>
          <cell r="D3308">
            <v>8932237000</v>
          </cell>
          <cell r="E3308">
            <v>0</v>
          </cell>
          <cell r="F3308">
            <v>16614558</v>
          </cell>
          <cell r="G3308">
            <v>8932237</v>
          </cell>
          <cell r="H3308">
            <v>7682321</v>
          </cell>
          <cell r="I3308">
            <v>0</v>
          </cell>
        </row>
        <row r="3309">
          <cell r="B3309">
            <v>570597</v>
          </cell>
          <cell r="C3309">
            <v>0</v>
          </cell>
          <cell r="D3309">
            <v>0</v>
          </cell>
          <cell r="E3309">
            <v>0</v>
          </cell>
          <cell r="F3309">
            <v>0</v>
          </cell>
          <cell r="G3309">
            <v>0</v>
          </cell>
          <cell r="H3309">
            <v>0</v>
          </cell>
          <cell r="I3309">
            <v>0</v>
          </cell>
        </row>
        <row r="3310">
          <cell r="B3310">
            <v>580000</v>
          </cell>
          <cell r="C3310">
            <v>0</v>
          </cell>
          <cell r="D3310">
            <v>0</v>
          </cell>
          <cell r="E3310">
            <v>0</v>
          </cell>
          <cell r="F3310">
            <v>0</v>
          </cell>
          <cell r="G3310">
            <v>0</v>
          </cell>
          <cell r="H3310">
            <v>0</v>
          </cell>
          <cell r="I3310">
            <v>0</v>
          </cell>
        </row>
        <row r="3311">
          <cell r="B3311">
            <v>590000</v>
          </cell>
          <cell r="C3311">
            <v>100386700125.85001</v>
          </cell>
          <cell r="D3311">
            <v>14813920774.77</v>
          </cell>
          <cell r="E3311">
            <v>0</v>
          </cell>
          <cell r="F3311">
            <v>100386700</v>
          </cell>
          <cell r="G3311">
            <v>14813921</v>
          </cell>
          <cell r="H3311">
            <v>85572779</v>
          </cell>
          <cell r="I3311">
            <v>0</v>
          </cell>
        </row>
        <row r="3312">
          <cell r="B3312">
            <v>590500</v>
          </cell>
          <cell r="C3312">
            <v>100386700125.85001</v>
          </cell>
          <cell r="D3312">
            <v>0</v>
          </cell>
          <cell r="E3312">
            <v>0</v>
          </cell>
          <cell r="F3312">
            <v>100386700</v>
          </cell>
          <cell r="G3312">
            <v>0</v>
          </cell>
          <cell r="H3312">
            <v>100386700</v>
          </cell>
          <cell r="I3312">
            <v>0</v>
          </cell>
        </row>
        <row r="3313">
          <cell r="B3313">
            <v>600000</v>
          </cell>
          <cell r="C3313">
            <v>0</v>
          </cell>
          <cell r="D3313">
            <v>0</v>
          </cell>
          <cell r="E3313">
            <v>0</v>
          </cell>
          <cell r="F3313">
            <v>0</v>
          </cell>
          <cell r="G3313">
            <v>0</v>
          </cell>
          <cell r="H3313">
            <v>0</v>
          </cell>
          <cell r="I3313">
            <v>0</v>
          </cell>
        </row>
        <row r="3314">
          <cell r="B3314">
            <v>610000</v>
          </cell>
          <cell r="C3314">
            <v>283695054456.46002</v>
          </cell>
          <cell r="D3314">
            <v>184175927161.17001</v>
          </cell>
          <cell r="E3314">
            <v>0</v>
          </cell>
          <cell r="F3314">
            <v>283695054</v>
          </cell>
          <cell r="G3314">
            <v>184175927</v>
          </cell>
          <cell r="H3314">
            <v>99519127</v>
          </cell>
          <cell r="I3314">
            <v>0</v>
          </cell>
        </row>
        <row r="3315">
          <cell r="B3315">
            <v>610500</v>
          </cell>
          <cell r="C3315">
            <v>283695054456.46002</v>
          </cell>
          <cell r="D3315">
            <v>184175927161.17001</v>
          </cell>
          <cell r="E3315">
            <v>0</v>
          </cell>
          <cell r="F3315">
            <v>283695054</v>
          </cell>
          <cell r="G3315">
            <v>184175927</v>
          </cell>
          <cell r="H3315">
            <v>99519127</v>
          </cell>
          <cell r="I3315">
            <v>0</v>
          </cell>
        </row>
        <row r="3316">
          <cell r="B3316">
            <v>620000</v>
          </cell>
          <cell r="C3316">
            <v>283695054456.46002</v>
          </cell>
          <cell r="D3316">
            <v>184175927161.17001</v>
          </cell>
          <cell r="E3316">
            <v>0</v>
          </cell>
          <cell r="F3316">
            <v>283695054</v>
          </cell>
          <cell r="G3316">
            <v>184175927</v>
          </cell>
          <cell r="H3316">
            <v>99519127</v>
          </cell>
          <cell r="I3316">
            <v>0</v>
          </cell>
        </row>
        <row r="3317">
          <cell r="B3317">
            <v>620700</v>
          </cell>
          <cell r="C3317">
            <v>0</v>
          </cell>
          <cell r="D3317">
            <v>0</v>
          </cell>
          <cell r="E3317">
            <v>0</v>
          </cell>
          <cell r="F3317">
            <v>0</v>
          </cell>
          <cell r="G3317">
            <v>0</v>
          </cell>
          <cell r="H3317">
            <v>0</v>
          </cell>
          <cell r="I3317">
            <v>0</v>
          </cell>
        </row>
        <row r="3318">
          <cell r="B3318">
            <v>620705</v>
          </cell>
          <cell r="C3318">
            <v>0</v>
          </cell>
          <cell r="D3318">
            <v>0</v>
          </cell>
          <cell r="E3318">
            <v>0</v>
          </cell>
          <cell r="F3318">
            <v>0</v>
          </cell>
          <cell r="G3318">
            <v>0</v>
          </cell>
          <cell r="H3318">
            <v>0</v>
          </cell>
          <cell r="I3318">
            <v>0</v>
          </cell>
        </row>
        <row r="3319">
          <cell r="B3319">
            <v>620710</v>
          </cell>
          <cell r="C3319">
            <v>0</v>
          </cell>
          <cell r="D3319">
            <v>0</v>
          </cell>
          <cell r="E3319">
            <v>0</v>
          </cell>
          <cell r="F3319">
            <v>0</v>
          </cell>
          <cell r="G3319">
            <v>0</v>
          </cell>
          <cell r="H3319">
            <v>0</v>
          </cell>
          <cell r="I3319">
            <v>0</v>
          </cell>
        </row>
        <row r="3320">
          <cell r="B3320">
            <v>621200</v>
          </cell>
          <cell r="C3320">
            <v>0</v>
          </cell>
          <cell r="D3320">
            <v>0</v>
          </cell>
          <cell r="E3320">
            <v>0</v>
          </cell>
          <cell r="F3320">
            <v>0</v>
          </cell>
          <cell r="G3320">
            <v>0</v>
          </cell>
          <cell r="H3320">
            <v>0</v>
          </cell>
          <cell r="I3320">
            <v>0</v>
          </cell>
        </row>
        <row r="3321">
          <cell r="B3321">
            <v>621205</v>
          </cell>
          <cell r="C3321">
            <v>0</v>
          </cell>
          <cell r="D3321">
            <v>0</v>
          </cell>
          <cell r="E3321">
            <v>0</v>
          </cell>
          <cell r="F3321">
            <v>0</v>
          </cell>
          <cell r="G3321">
            <v>0</v>
          </cell>
          <cell r="H3321">
            <v>0</v>
          </cell>
          <cell r="I3321">
            <v>0</v>
          </cell>
        </row>
        <row r="3322">
          <cell r="B3322">
            <v>622000</v>
          </cell>
          <cell r="C3322">
            <v>1668884300</v>
          </cell>
          <cell r="D3322">
            <v>2853030000</v>
          </cell>
          <cell r="E3322">
            <v>0</v>
          </cell>
          <cell r="F3322">
            <v>1668884</v>
          </cell>
          <cell r="G3322">
            <v>2853030</v>
          </cell>
          <cell r="H3322">
            <v>-1184146</v>
          </cell>
          <cell r="I3322">
            <v>0</v>
          </cell>
        </row>
        <row r="3323">
          <cell r="B3323">
            <v>622500</v>
          </cell>
          <cell r="C3323">
            <v>0</v>
          </cell>
          <cell r="D3323">
            <v>0</v>
          </cell>
          <cell r="E3323">
            <v>0</v>
          </cell>
          <cell r="F3323">
            <v>0</v>
          </cell>
          <cell r="G3323">
            <v>0</v>
          </cell>
          <cell r="H3323">
            <v>0</v>
          </cell>
          <cell r="I3323">
            <v>0</v>
          </cell>
        </row>
        <row r="3324">
          <cell r="B3324">
            <v>622505</v>
          </cell>
          <cell r="C3324">
            <v>0</v>
          </cell>
          <cell r="D3324">
            <v>0</v>
          </cell>
          <cell r="E3324">
            <v>0</v>
          </cell>
          <cell r="F3324">
            <v>0</v>
          </cell>
          <cell r="G3324">
            <v>0</v>
          </cell>
          <cell r="H3324">
            <v>0</v>
          </cell>
          <cell r="I3324">
            <v>0</v>
          </cell>
        </row>
        <row r="3325">
          <cell r="B3325">
            <v>622510</v>
          </cell>
          <cell r="C3325">
            <v>0</v>
          </cell>
          <cell r="D3325">
            <v>0</v>
          </cell>
          <cell r="E3325">
            <v>0</v>
          </cell>
          <cell r="F3325">
            <v>0</v>
          </cell>
          <cell r="G3325">
            <v>0</v>
          </cell>
          <cell r="H3325">
            <v>0</v>
          </cell>
          <cell r="I3325">
            <v>0</v>
          </cell>
        </row>
        <row r="3326">
          <cell r="B3326">
            <v>629500</v>
          </cell>
          <cell r="C3326">
            <v>282026170156.46002</v>
          </cell>
          <cell r="D3326">
            <v>181322897161.17001</v>
          </cell>
          <cell r="E3326">
            <v>0</v>
          </cell>
          <cell r="F3326">
            <v>282026170</v>
          </cell>
          <cell r="G3326">
            <v>181322897</v>
          </cell>
          <cell r="H3326">
            <v>100703273</v>
          </cell>
          <cell r="I3326">
            <v>0</v>
          </cell>
        </row>
        <row r="3327">
          <cell r="B3327">
            <v>630000</v>
          </cell>
          <cell r="C3327">
            <v>428008168995.65997</v>
          </cell>
          <cell r="D3327">
            <v>87698942312.520004</v>
          </cell>
          <cell r="E3327">
            <v>0</v>
          </cell>
          <cell r="F3327">
            <v>428008169</v>
          </cell>
          <cell r="G3327">
            <v>87698942</v>
          </cell>
          <cell r="H3327">
            <v>340309227</v>
          </cell>
          <cell r="I3327">
            <v>0</v>
          </cell>
        </row>
        <row r="3328">
          <cell r="B3328">
            <v>630500</v>
          </cell>
          <cell r="C3328">
            <v>428008168995.65997</v>
          </cell>
          <cell r="D3328">
            <v>87698942312.520004</v>
          </cell>
          <cell r="E3328">
            <v>0</v>
          </cell>
          <cell r="F3328">
            <v>428008169</v>
          </cell>
          <cell r="G3328">
            <v>87698942</v>
          </cell>
          <cell r="H3328">
            <v>340309227</v>
          </cell>
          <cell r="I3328">
            <v>0</v>
          </cell>
        </row>
        <row r="3329">
          <cell r="B3329">
            <v>640000</v>
          </cell>
          <cell r="C3329">
            <v>428008168995.65997</v>
          </cell>
          <cell r="D3329">
            <v>87698942312.520004</v>
          </cell>
          <cell r="E3329">
            <v>0</v>
          </cell>
          <cell r="F3329">
            <v>428008169</v>
          </cell>
          <cell r="G3329">
            <v>87698942</v>
          </cell>
          <cell r="H3329">
            <v>340309227</v>
          </cell>
          <cell r="I3329">
            <v>0</v>
          </cell>
        </row>
        <row r="3330">
          <cell r="B3330">
            <v>640500</v>
          </cell>
          <cell r="C3330">
            <v>0</v>
          </cell>
          <cell r="D3330">
            <v>0</v>
          </cell>
          <cell r="E3330">
            <v>0</v>
          </cell>
          <cell r="F3330">
            <v>0</v>
          </cell>
          <cell r="G3330">
            <v>0</v>
          </cell>
          <cell r="H3330">
            <v>0</v>
          </cell>
          <cell r="I3330">
            <v>0</v>
          </cell>
        </row>
        <row r="3331">
          <cell r="B3331">
            <v>641000</v>
          </cell>
          <cell r="C3331">
            <v>0</v>
          </cell>
          <cell r="D3331">
            <v>0</v>
          </cell>
          <cell r="E3331">
            <v>0</v>
          </cell>
          <cell r="F3331">
            <v>0</v>
          </cell>
          <cell r="G3331">
            <v>0</v>
          </cell>
          <cell r="H3331">
            <v>0</v>
          </cell>
          <cell r="I3331">
            <v>0</v>
          </cell>
        </row>
        <row r="3332">
          <cell r="B3332">
            <v>641005</v>
          </cell>
          <cell r="C3332">
            <v>0</v>
          </cell>
          <cell r="D3332">
            <v>0</v>
          </cell>
          <cell r="E3332">
            <v>0</v>
          </cell>
          <cell r="F3332">
            <v>0</v>
          </cell>
          <cell r="G3332">
            <v>0</v>
          </cell>
          <cell r="H3332">
            <v>0</v>
          </cell>
          <cell r="I3332">
            <v>0</v>
          </cell>
        </row>
        <row r="3333">
          <cell r="B3333">
            <v>641500</v>
          </cell>
          <cell r="C3333">
            <v>0</v>
          </cell>
          <cell r="D3333">
            <v>0</v>
          </cell>
          <cell r="E3333">
            <v>0</v>
          </cell>
          <cell r="F3333">
            <v>0</v>
          </cell>
          <cell r="G3333">
            <v>0</v>
          </cell>
          <cell r="H3333">
            <v>0</v>
          </cell>
          <cell r="I3333">
            <v>0</v>
          </cell>
        </row>
        <row r="3334">
          <cell r="B3334">
            <v>642000</v>
          </cell>
          <cell r="C3334">
            <v>0</v>
          </cell>
          <cell r="D3334">
            <v>0</v>
          </cell>
          <cell r="E3334">
            <v>0</v>
          </cell>
          <cell r="F3334">
            <v>0</v>
          </cell>
          <cell r="G3334">
            <v>0</v>
          </cell>
          <cell r="H3334">
            <v>0</v>
          </cell>
          <cell r="I3334">
            <v>0</v>
          </cell>
        </row>
        <row r="3335">
          <cell r="B3335">
            <v>642500</v>
          </cell>
          <cell r="C3335">
            <v>0</v>
          </cell>
          <cell r="D3335">
            <v>0</v>
          </cell>
          <cell r="E3335">
            <v>0</v>
          </cell>
          <cell r="F3335">
            <v>0</v>
          </cell>
          <cell r="G3335">
            <v>0</v>
          </cell>
          <cell r="H3335">
            <v>0</v>
          </cell>
          <cell r="I3335">
            <v>0</v>
          </cell>
        </row>
        <row r="3336">
          <cell r="B3336">
            <v>643000</v>
          </cell>
          <cell r="C3336">
            <v>5832204198.4899998</v>
          </cell>
          <cell r="D3336">
            <v>1552662.53</v>
          </cell>
          <cell r="E3336">
            <v>0</v>
          </cell>
          <cell r="F3336">
            <v>5832204</v>
          </cell>
          <cell r="G3336">
            <v>1553</v>
          </cell>
          <cell r="H3336">
            <v>5830651</v>
          </cell>
          <cell r="I3336">
            <v>0</v>
          </cell>
        </row>
        <row r="3337">
          <cell r="B3337">
            <v>643020</v>
          </cell>
          <cell r="C3337">
            <v>0</v>
          </cell>
          <cell r="D3337">
            <v>0</v>
          </cell>
          <cell r="E3337">
            <v>0</v>
          </cell>
          <cell r="F3337">
            <v>0</v>
          </cell>
          <cell r="G3337">
            <v>0</v>
          </cell>
          <cell r="H3337">
            <v>0</v>
          </cell>
          <cell r="I3337">
            <v>0</v>
          </cell>
        </row>
        <row r="3338">
          <cell r="B3338">
            <v>643022</v>
          </cell>
          <cell r="C3338">
            <v>0</v>
          </cell>
          <cell r="D3338">
            <v>0</v>
          </cell>
          <cell r="E3338">
            <v>0</v>
          </cell>
          <cell r="F3338">
            <v>0</v>
          </cell>
          <cell r="G3338">
            <v>0</v>
          </cell>
          <cell r="H3338">
            <v>0</v>
          </cell>
          <cell r="I3338">
            <v>0</v>
          </cell>
        </row>
        <row r="3339">
          <cell r="B3339">
            <v>643024</v>
          </cell>
          <cell r="C3339">
            <v>0</v>
          </cell>
          <cell r="D3339">
            <v>321818.15999999997</v>
          </cell>
          <cell r="E3339">
            <v>0</v>
          </cell>
          <cell r="F3339">
            <v>0</v>
          </cell>
          <cell r="G3339">
            <v>322</v>
          </cell>
          <cell r="H3339">
            <v>-322</v>
          </cell>
          <cell r="I3339">
            <v>0</v>
          </cell>
        </row>
        <row r="3340">
          <cell r="B3340">
            <v>643026</v>
          </cell>
          <cell r="C3340">
            <v>0</v>
          </cell>
          <cell r="D3340">
            <v>0</v>
          </cell>
          <cell r="E3340">
            <v>0</v>
          </cell>
          <cell r="F3340">
            <v>0</v>
          </cell>
          <cell r="G3340">
            <v>0</v>
          </cell>
          <cell r="H3340">
            <v>0</v>
          </cell>
          <cell r="I3340">
            <v>0</v>
          </cell>
        </row>
        <row r="3341">
          <cell r="B3341">
            <v>643028</v>
          </cell>
          <cell r="C3341">
            <v>0</v>
          </cell>
          <cell r="D3341">
            <v>1230844.3700000001</v>
          </cell>
          <cell r="E3341">
            <v>0</v>
          </cell>
          <cell r="F3341">
            <v>0</v>
          </cell>
          <cell r="G3341">
            <v>1231</v>
          </cell>
          <cell r="H3341">
            <v>-1231</v>
          </cell>
          <cell r="I3341">
            <v>0</v>
          </cell>
        </row>
        <row r="3342">
          <cell r="B3342">
            <v>643030</v>
          </cell>
          <cell r="C3342">
            <v>0</v>
          </cell>
          <cell r="D3342">
            <v>0</v>
          </cell>
          <cell r="E3342">
            <v>0</v>
          </cell>
          <cell r="F3342">
            <v>0</v>
          </cell>
          <cell r="G3342">
            <v>0</v>
          </cell>
          <cell r="H3342">
            <v>0</v>
          </cell>
          <cell r="I3342">
            <v>0</v>
          </cell>
        </row>
        <row r="3343">
          <cell r="B3343">
            <v>643032</v>
          </cell>
          <cell r="C3343">
            <v>0</v>
          </cell>
          <cell r="D3343">
            <v>0</v>
          </cell>
          <cell r="E3343">
            <v>0</v>
          </cell>
          <cell r="F3343">
            <v>0</v>
          </cell>
          <cell r="G3343">
            <v>0</v>
          </cell>
          <cell r="H3343">
            <v>0</v>
          </cell>
          <cell r="I3343">
            <v>0</v>
          </cell>
        </row>
        <row r="3344">
          <cell r="B3344">
            <v>643034</v>
          </cell>
          <cell r="C3344">
            <v>0</v>
          </cell>
          <cell r="D3344">
            <v>0</v>
          </cell>
          <cell r="E3344">
            <v>0</v>
          </cell>
          <cell r="F3344">
            <v>0</v>
          </cell>
          <cell r="G3344">
            <v>0</v>
          </cell>
          <cell r="H3344">
            <v>0</v>
          </cell>
          <cell r="I3344">
            <v>0</v>
          </cell>
        </row>
        <row r="3345">
          <cell r="B3345">
            <v>643036</v>
          </cell>
          <cell r="C3345">
            <v>0</v>
          </cell>
          <cell r="D3345">
            <v>0</v>
          </cell>
          <cell r="E3345">
            <v>0</v>
          </cell>
          <cell r="F3345">
            <v>0</v>
          </cell>
          <cell r="G3345">
            <v>0</v>
          </cell>
          <cell r="H3345">
            <v>0</v>
          </cell>
          <cell r="I3345">
            <v>0</v>
          </cell>
        </row>
        <row r="3346">
          <cell r="B3346">
            <v>643038</v>
          </cell>
          <cell r="C3346">
            <v>0</v>
          </cell>
          <cell r="D3346">
            <v>0</v>
          </cell>
          <cell r="E3346">
            <v>0</v>
          </cell>
          <cell r="F3346">
            <v>0</v>
          </cell>
          <cell r="G3346">
            <v>0</v>
          </cell>
          <cell r="H3346">
            <v>0</v>
          </cell>
          <cell r="I3346">
            <v>0</v>
          </cell>
        </row>
        <row r="3347">
          <cell r="B3347">
            <v>643040</v>
          </cell>
          <cell r="C3347">
            <v>0</v>
          </cell>
          <cell r="D3347">
            <v>0</v>
          </cell>
          <cell r="E3347">
            <v>0</v>
          </cell>
          <cell r="F3347">
            <v>0</v>
          </cell>
          <cell r="G3347">
            <v>0</v>
          </cell>
          <cell r="H3347">
            <v>0</v>
          </cell>
          <cell r="I3347">
            <v>0</v>
          </cell>
        </row>
        <row r="3348">
          <cell r="B3348">
            <v>643042</v>
          </cell>
          <cell r="C3348">
            <v>0</v>
          </cell>
          <cell r="D3348">
            <v>0</v>
          </cell>
          <cell r="E3348">
            <v>0</v>
          </cell>
          <cell r="F3348">
            <v>0</v>
          </cell>
          <cell r="G3348">
            <v>0</v>
          </cell>
          <cell r="H3348">
            <v>0</v>
          </cell>
          <cell r="I3348">
            <v>0</v>
          </cell>
        </row>
        <row r="3349">
          <cell r="B3349">
            <v>643044</v>
          </cell>
          <cell r="C3349">
            <v>0</v>
          </cell>
          <cell r="D3349">
            <v>0</v>
          </cell>
          <cell r="E3349">
            <v>0</v>
          </cell>
          <cell r="F3349">
            <v>0</v>
          </cell>
          <cell r="G3349">
            <v>0</v>
          </cell>
          <cell r="H3349">
            <v>0</v>
          </cell>
          <cell r="I3349">
            <v>0</v>
          </cell>
        </row>
        <row r="3350">
          <cell r="B3350">
            <v>643046</v>
          </cell>
          <cell r="C3350">
            <v>0</v>
          </cell>
          <cell r="D3350">
            <v>0</v>
          </cell>
          <cell r="E3350">
            <v>0</v>
          </cell>
          <cell r="F3350">
            <v>0</v>
          </cell>
          <cell r="G3350">
            <v>0</v>
          </cell>
          <cell r="H3350">
            <v>0</v>
          </cell>
          <cell r="I3350">
            <v>0</v>
          </cell>
        </row>
        <row r="3351">
          <cell r="B3351">
            <v>643048</v>
          </cell>
          <cell r="C3351">
            <v>0</v>
          </cell>
          <cell r="D3351">
            <v>0</v>
          </cell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</row>
        <row r="3352">
          <cell r="B3352">
            <v>643050</v>
          </cell>
          <cell r="C3352">
            <v>0</v>
          </cell>
          <cell r="D3352">
            <v>0</v>
          </cell>
          <cell r="E3352">
            <v>0</v>
          </cell>
          <cell r="F3352">
            <v>0</v>
          </cell>
          <cell r="G3352">
            <v>0</v>
          </cell>
          <cell r="H3352">
            <v>0</v>
          </cell>
          <cell r="I3352">
            <v>0</v>
          </cell>
        </row>
        <row r="3353">
          <cell r="B3353">
            <v>643052</v>
          </cell>
          <cell r="C3353">
            <v>0</v>
          </cell>
          <cell r="D3353">
            <v>0</v>
          </cell>
          <cell r="E3353">
            <v>0</v>
          </cell>
          <cell r="F3353">
            <v>0</v>
          </cell>
          <cell r="G3353">
            <v>0</v>
          </cell>
          <cell r="H3353">
            <v>0</v>
          </cell>
          <cell r="I3353">
            <v>0</v>
          </cell>
        </row>
        <row r="3354">
          <cell r="B3354">
            <v>643054</v>
          </cell>
          <cell r="C3354">
            <v>105817383.09</v>
          </cell>
          <cell r="D3354">
            <v>0</v>
          </cell>
          <cell r="E3354">
            <v>0</v>
          </cell>
          <cell r="F3354">
            <v>105817</v>
          </cell>
          <cell r="G3354">
            <v>0</v>
          </cell>
          <cell r="H3354">
            <v>105817</v>
          </cell>
          <cell r="I3354">
            <v>0</v>
          </cell>
        </row>
        <row r="3355">
          <cell r="B3355">
            <v>643056</v>
          </cell>
          <cell r="C3355">
            <v>4498896349.1700001</v>
          </cell>
          <cell r="D3355">
            <v>0</v>
          </cell>
          <cell r="E3355">
            <v>0</v>
          </cell>
          <cell r="F3355">
            <v>4498896</v>
          </cell>
          <cell r="G3355">
            <v>0</v>
          </cell>
          <cell r="H3355">
            <v>4498896</v>
          </cell>
          <cell r="I3355">
            <v>0</v>
          </cell>
        </row>
        <row r="3356">
          <cell r="B3356">
            <v>643058</v>
          </cell>
          <cell r="C3356">
            <v>1227490466.23</v>
          </cell>
          <cell r="D3356">
            <v>0</v>
          </cell>
          <cell r="E3356">
            <v>0</v>
          </cell>
          <cell r="F3356">
            <v>1227490</v>
          </cell>
          <cell r="G3356">
            <v>0</v>
          </cell>
          <cell r="H3356">
            <v>1227490</v>
          </cell>
          <cell r="I3356">
            <v>0</v>
          </cell>
        </row>
        <row r="3357">
          <cell r="B3357">
            <v>643100</v>
          </cell>
          <cell r="C3357">
            <v>0</v>
          </cell>
          <cell r="D3357">
            <v>0</v>
          </cell>
          <cell r="E3357">
            <v>0</v>
          </cell>
          <cell r="F3357">
            <v>0</v>
          </cell>
          <cell r="G3357">
            <v>0</v>
          </cell>
          <cell r="H3357">
            <v>0</v>
          </cell>
          <cell r="I3357">
            <v>0</v>
          </cell>
        </row>
        <row r="3358">
          <cell r="B3358">
            <v>643105</v>
          </cell>
          <cell r="C3358">
            <v>0</v>
          </cell>
          <cell r="D3358">
            <v>0</v>
          </cell>
          <cell r="E3358">
            <v>0</v>
          </cell>
          <cell r="F3358">
            <v>0</v>
          </cell>
          <cell r="G3358">
            <v>0</v>
          </cell>
          <cell r="H3358">
            <v>0</v>
          </cell>
          <cell r="I3358">
            <v>0</v>
          </cell>
        </row>
        <row r="3359">
          <cell r="B3359">
            <v>643200</v>
          </cell>
          <cell r="C3359">
            <v>1759438887.5</v>
          </cell>
          <cell r="D3359">
            <v>0</v>
          </cell>
          <cell r="E3359">
            <v>0</v>
          </cell>
          <cell r="F3359">
            <v>1759439</v>
          </cell>
          <cell r="G3359">
            <v>0</v>
          </cell>
          <cell r="H3359">
            <v>1759439</v>
          </cell>
          <cell r="I3359">
            <v>0</v>
          </cell>
        </row>
        <row r="3360">
          <cell r="B3360">
            <v>643230</v>
          </cell>
          <cell r="C3360">
            <v>0</v>
          </cell>
          <cell r="D3360">
            <v>0</v>
          </cell>
          <cell r="E3360">
            <v>0</v>
          </cell>
          <cell r="F3360">
            <v>0</v>
          </cell>
          <cell r="G3360">
            <v>0</v>
          </cell>
          <cell r="H3360">
            <v>0</v>
          </cell>
          <cell r="I3360">
            <v>0</v>
          </cell>
        </row>
        <row r="3361">
          <cell r="B3361">
            <v>643232</v>
          </cell>
          <cell r="C3361">
            <v>0</v>
          </cell>
          <cell r="D3361">
            <v>0</v>
          </cell>
          <cell r="E3361">
            <v>0</v>
          </cell>
          <cell r="F3361">
            <v>0</v>
          </cell>
          <cell r="G3361">
            <v>0</v>
          </cell>
          <cell r="H3361">
            <v>0</v>
          </cell>
          <cell r="I3361">
            <v>0</v>
          </cell>
        </row>
        <row r="3362">
          <cell r="B3362">
            <v>643234</v>
          </cell>
          <cell r="C3362">
            <v>0</v>
          </cell>
          <cell r="D3362">
            <v>0</v>
          </cell>
          <cell r="E3362">
            <v>0</v>
          </cell>
          <cell r="F3362">
            <v>0</v>
          </cell>
          <cell r="G3362">
            <v>0</v>
          </cell>
          <cell r="H3362">
            <v>0</v>
          </cell>
          <cell r="I3362">
            <v>0</v>
          </cell>
        </row>
        <row r="3363">
          <cell r="B3363">
            <v>643236</v>
          </cell>
          <cell r="C3363">
            <v>0</v>
          </cell>
          <cell r="D3363">
            <v>0</v>
          </cell>
          <cell r="E3363">
            <v>0</v>
          </cell>
          <cell r="F3363">
            <v>0</v>
          </cell>
          <cell r="G3363">
            <v>0</v>
          </cell>
          <cell r="H3363">
            <v>0</v>
          </cell>
          <cell r="I3363">
            <v>0</v>
          </cell>
        </row>
        <row r="3364">
          <cell r="B3364">
            <v>643238</v>
          </cell>
          <cell r="C3364">
            <v>0</v>
          </cell>
          <cell r="D3364">
            <v>0</v>
          </cell>
          <cell r="E3364">
            <v>0</v>
          </cell>
          <cell r="F3364">
            <v>0</v>
          </cell>
          <cell r="G3364">
            <v>0</v>
          </cell>
          <cell r="H3364">
            <v>0</v>
          </cell>
          <cell r="I3364">
            <v>0</v>
          </cell>
        </row>
        <row r="3365">
          <cell r="B3365">
            <v>643240</v>
          </cell>
          <cell r="C3365">
            <v>0</v>
          </cell>
          <cell r="D3365">
            <v>0</v>
          </cell>
          <cell r="E3365">
            <v>0</v>
          </cell>
          <cell r="F3365">
            <v>0</v>
          </cell>
          <cell r="G3365">
            <v>0</v>
          </cell>
          <cell r="H3365">
            <v>0</v>
          </cell>
          <cell r="I3365">
            <v>0</v>
          </cell>
        </row>
        <row r="3366">
          <cell r="B3366">
            <v>643242</v>
          </cell>
          <cell r="C3366">
            <v>0</v>
          </cell>
          <cell r="D3366">
            <v>0</v>
          </cell>
          <cell r="E3366">
            <v>0</v>
          </cell>
          <cell r="F3366">
            <v>0</v>
          </cell>
          <cell r="G3366">
            <v>0</v>
          </cell>
          <cell r="H3366">
            <v>0</v>
          </cell>
          <cell r="I3366">
            <v>0</v>
          </cell>
        </row>
        <row r="3367">
          <cell r="B3367">
            <v>643244</v>
          </cell>
          <cell r="C3367">
            <v>0</v>
          </cell>
          <cell r="D3367">
            <v>0</v>
          </cell>
          <cell r="E3367">
            <v>0</v>
          </cell>
          <cell r="F3367">
            <v>0</v>
          </cell>
          <cell r="G3367">
            <v>0</v>
          </cell>
          <cell r="H3367">
            <v>0</v>
          </cell>
          <cell r="I3367">
            <v>0</v>
          </cell>
        </row>
        <row r="3368">
          <cell r="B3368">
            <v>643246</v>
          </cell>
          <cell r="C3368">
            <v>0</v>
          </cell>
          <cell r="D3368">
            <v>0</v>
          </cell>
          <cell r="E3368">
            <v>0</v>
          </cell>
          <cell r="F3368">
            <v>0</v>
          </cell>
          <cell r="G3368">
            <v>0</v>
          </cell>
          <cell r="H3368">
            <v>0</v>
          </cell>
          <cell r="I3368">
            <v>0</v>
          </cell>
        </row>
        <row r="3369">
          <cell r="B3369">
            <v>643248</v>
          </cell>
          <cell r="C3369">
            <v>0</v>
          </cell>
          <cell r="D3369">
            <v>0</v>
          </cell>
          <cell r="E3369">
            <v>0</v>
          </cell>
          <cell r="F3369">
            <v>0</v>
          </cell>
          <cell r="G3369">
            <v>0</v>
          </cell>
          <cell r="H3369">
            <v>0</v>
          </cell>
          <cell r="I3369">
            <v>0</v>
          </cell>
        </row>
        <row r="3370">
          <cell r="B3370">
            <v>643250</v>
          </cell>
          <cell r="C3370">
            <v>0</v>
          </cell>
          <cell r="D3370">
            <v>0</v>
          </cell>
          <cell r="E3370">
            <v>0</v>
          </cell>
          <cell r="F3370">
            <v>0</v>
          </cell>
          <cell r="G3370">
            <v>0</v>
          </cell>
          <cell r="H3370">
            <v>0</v>
          </cell>
          <cell r="I3370">
            <v>0</v>
          </cell>
        </row>
        <row r="3371">
          <cell r="B3371">
            <v>643252</v>
          </cell>
          <cell r="C3371">
            <v>0</v>
          </cell>
          <cell r="D3371">
            <v>0</v>
          </cell>
          <cell r="E3371">
            <v>0</v>
          </cell>
          <cell r="F3371">
            <v>0</v>
          </cell>
          <cell r="G3371">
            <v>0</v>
          </cell>
          <cell r="H3371">
            <v>0</v>
          </cell>
          <cell r="I3371">
            <v>0</v>
          </cell>
        </row>
        <row r="3372">
          <cell r="B3372">
            <v>643254</v>
          </cell>
          <cell r="C3372">
            <v>0</v>
          </cell>
          <cell r="D3372">
            <v>0</v>
          </cell>
          <cell r="E3372">
            <v>0</v>
          </cell>
          <cell r="F3372">
            <v>0</v>
          </cell>
          <cell r="G3372">
            <v>0</v>
          </cell>
          <cell r="H3372">
            <v>0</v>
          </cell>
          <cell r="I3372">
            <v>0</v>
          </cell>
        </row>
        <row r="3373">
          <cell r="B3373">
            <v>643256</v>
          </cell>
          <cell r="C3373">
            <v>1400491699.52</v>
          </cell>
          <cell r="D3373">
            <v>0</v>
          </cell>
          <cell r="E3373">
            <v>0</v>
          </cell>
          <cell r="F3373">
            <v>1400492</v>
          </cell>
          <cell r="G3373">
            <v>0</v>
          </cell>
          <cell r="H3373">
            <v>1400492</v>
          </cell>
          <cell r="I3373">
            <v>0</v>
          </cell>
        </row>
        <row r="3374">
          <cell r="B3374">
            <v>643258</v>
          </cell>
          <cell r="C3374">
            <v>358947187.98000002</v>
          </cell>
          <cell r="D3374">
            <v>0</v>
          </cell>
          <cell r="E3374">
            <v>0</v>
          </cell>
          <cell r="F3374">
            <v>358947</v>
          </cell>
          <cell r="G3374">
            <v>0</v>
          </cell>
          <cell r="H3374">
            <v>358947</v>
          </cell>
          <cell r="I3374">
            <v>0</v>
          </cell>
        </row>
        <row r="3375">
          <cell r="B3375">
            <v>643500</v>
          </cell>
          <cell r="C3375">
            <v>0</v>
          </cell>
          <cell r="D3375">
            <v>0</v>
          </cell>
          <cell r="E3375">
            <v>0</v>
          </cell>
          <cell r="F3375">
            <v>0</v>
          </cell>
          <cell r="G3375">
            <v>0</v>
          </cell>
          <cell r="H3375">
            <v>0</v>
          </cell>
          <cell r="I3375">
            <v>0</v>
          </cell>
        </row>
        <row r="3376">
          <cell r="B3376">
            <v>643505</v>
          </cell>
          <cell r="C3376">
            <v>0</v>
          </cell>
          <cell r="D3376">
            <v>0</v>
          </cell>
          <cell r="E3376">
            <v>0</v>
          </cell>
          <cell r="F3376">
            <v>0</v>
          </cell>
          <cell r="G3376">
            <v>0</v>
          </cell>
          <cell r="H3376">
            <v>0</v>
          </cell>
          <cell r="I3376">
            <v>0</v>
          </cell>
        </row>
        <row r="3377">
          <cell r="B3377">
            <v>643515</v>
          </cell>
          <cell r="C3377">
            <v>0</v>
          </cell>
          <cell r="D3377">
            <v>0</v>
          </cell>
          <cell r="E3377">
            <v>0</v>
          </cell>
          <cell r="F3377">
            <v>0</v>
          </cell>
          <cell r="G3377">
            <v>0</v>
          </cell>
          <cell r="H3377">
            <v>0</v>
          </cell>
          <cell r="I3377">
            <v>0</v>
          </cell>
        </row>
        <row r="3378">
          <cell r="B3378">
            <v>643600</v>
          </cell>
          <cell r="C3378">
            <v>0</v>
          </cell>
          <cell r="D3378">
            <v>0</v>
          </cell>
          <cell r="E3378">
            <v>0</v>
          </cell>
          <cell r="F3378">
            <v>0</v>
          </cell>
          <cell r="G3378">
            <v>0</v>
          </cell>
          <cell r="H3378">
            <v>0</v>
          </cell>
          <cell r="I3378">
            <v>0</v>
          </cell>
        </row>
        <row r="3379">
          <cell r="B3379">
            <v>643605</v>
          </cell>
          <cell r="C3379">
            <v>0</v>
          </cell>
          <cell r="D3379">
            <v>0</v>
          </cell>
          <cell r="E3379">
            <v>0</v>
          </cell>
          <cell r="F3379">
            <v>0</v>
          </cell>
          <cell r="G3379">
            <v>0</v>
          </cell>
          <cell r="H3379">
            <v>0</v>
          </cell>
          <cell r="I3379">
            <v>0</v>
          </cell>
        </row>
        <row r="3380">
          <cell r="B3380">
            <v>643615</v>
          </cell>
          <cell r="C3380">
            <v>0</v>
          </cell>
          <cell r="D3380">
            <v>0</v>
          </cell>
          <cell r="E3380">
            <v>0</v>
          </cell>
          <cell r="F3380">
            <v>0</v>
          </cell>
          <cell r="G3380">
            <v>0</v>
          </cell>
          <cell r="H3380">
            <v>0</v>
          </cell>
          <cell r="I3380">
            <v>0</v>
          </cell>
        </row>
        <row r="3381">
          <cell r="B3381">
            <v>643700</v>
          </cell>
          <cell r="C3381">
            <v>0</v>
          </cell>
          <cell r="D3381">
            <v>0</v>
          </cell>
          <cell r="E3381">
            <v>0</v>
          </cell>
          <cell r="F3381">
            <v>0</v>
          </cell>
          <cell r="G3381">
            <v>0</v>
          </cell>
          <cell r="H3381">
            <v>0</v>
          </cell>
          <cell r="I3381">
            <v>0</v>
          </cell>
        </row>
        <row r="3382">
          <cell r="B3382">
            <v>643710</v>
          </cell>
          <cell r="C3382">
            <v>0</v>
          </cell>
          <cell r="D3382">
            <v>0</v>
          </cell>
          <cell r="E3382">
            <v>0</v>
          </cell>
          <cell r="F3382">
            <v>0</v>
          </cell>
          <cell r="G3382">
            <v>0</v>
          </cell>
          <cell r="H3382">
            <v>0</v>
          </cell>
          <cell r="I3382">
            <v>0</v>
          </cell>
        </row>
        <row r="3383">
          <cell r="B3383">
            <v>643722</v>
          </cell>
          <cell r="C3383">
            <v>0</v>
          </cell>
          <cell r="D3383">
            <v>0</v>
          </cell>
          <cell r="E3383">
            <v>0</v>
          </cell>
          <cell r="F3383">
            <v>0</v>
          </cell>
          <cell r="G3383">
            <v>0</v>
          </cell>
          <cell r="H3383">
            <v>0</v>
          </cell>
          <cell r="I3383">
            <v>0</v>
          </cell>
        </row>
        <row r="3384">
          <cell r="B3384">
            <v>643724</v>
          </cell>
          <cell r="C3384">
            <v>0</v>
          </cell>
          <cell r="D3384">
            <v>0</v>
          </cell>
          <cell r="E3384">
            <v>0</v>
          </cell>
          <cell r="F3384">
            <v>0</v>
          </cell>
          <cell r="G3384">
            <v>0</v>
          </cell>
          <cell r="H3384">
            <v>0</v>
          </cell>
          <cell r="I3384">
            <v>0</v>
          </cell>
        </row>
        <row r="3385">
          <cell r="B3385">
            <v>643726</v>
          </cell>
          <cell r="C3385">
            <v>0</v>
          </cell>
          <cell r="D3385">
            <v>0</v>
          </cell>
          <cell r="E3385">
            <v>0</v>
          </cell>
          <cell r="F3385">
            <v>0</v>
          </cell>
          <cell r="G3385">
            <v>0</v>
          </cell>
          <cell r="H3385">
            <v>0</v>
          </cell>
          <cell r="I3385">
            <v>0</v>
          </cell>
        </row>
        <row r="3386">
          <cell r="B3386">
            <v>643732</v>
          </cell>
          <cell r="C3386">
            <v>0</v>
          </cell>
          <cell r="D3386">
            <v>0</v>
          </cell>
          <cell r="E3386">
            <v>0</v>
          </cell>
          <cell r="F3386">
            <v>0</v>
          </cell>
          <cell r="G3386">
            <v>0</v>
          </cell>
          <cell r="H3386">
            <v>0</v>
          </cell>
          <cell r="I3386">
            <v>0</v>
          </cell>
        </row>
        <row r="3387">
          <cell r="B3387">
            <v>643734</v>
          </cell>
          <cell r="C3387">
            <v>0</v>
          </cell>
          <cell r="D3387">
            <v>0</v>
          </cell>
          <cell r="E3387">
            <v>0</v>
          </cell>
          <cell r="F3387">
            <v>0</v>
          </cell>
          <cell r="G3387">
            <v>0</v>
          </cell>
          <cell r="H3387">
            <v>0</v>
          </cell>
          <cell r="I3387">
            <v>0</v>
          </cell>
        </row>
        <row r="3388">
          <cell r="B3388">
            <v>643736</v>
          </cell>
          <cell r="C3388">
            <v>0</v>
          </cell>
          <cell r="D3388">
            <v>0</v>
          </cell>
          <cell r="E3388">
            <v>0</v>
          </cell>
          <cell r="F3388">
            <v>0</v>
          </cell>
          <cell r="G3388">
            <v>0</v>
          </cell>
          <cell r="H3388">
            <v>0</v>
          </cell>
          <cell r="I3388">
            <v>0</v>
          </cell>
        </row>
        <row r="3389">
          <cell r="B3389">
            <v>643738</v>
          </cell>
          <cell r="C3389">
            <v>0</v>
          </cell>
          <cell r="D3389">
            <v>0</v>
          </cell>
          <cell r="E3389">
            <v>0</v>
          </cell>
          <cell r="F3389">
            <v>0</v>
          </cell>
          <cell r="G3389">
            <v>0</v>
          </cell>
          <cell r="H3389">
            <v>0</v>
          </cell>
          <cell r="I3389">
            <v>0</v>
          </cell>
        </row>
        <row r="3390">
          <cell r="B3390">
            <v>643742</v>
          </cell>
          <cell r="C3390">
            <v>0</v>
          </cell>
          <cell r="D3390">
            <v>0</v>
          </cell>
          <cell r="E3390">
            <v>0</v>
          </cell>
          <cell r="F3390">
            <v>0</v>
          </cell>
          <cell r="G3390">
            <v>0</v>
          </cell>
          <cell r="H3390">
            <v>0</v>
          </cell>
          <cell r="I3390">
            <v>0</v>
          </cell>
        </row>
        <row r="3391">
          <cell r="B3391">
            <v>643744</v>
          </cell>
          <cell r="C3391">
            <v>0</v>
          </cell>
          <cell r="D3391">
            <v>0</v>
          </cell>
          <cell r="E3391">
            <v>0</v>
          </cell>
          <cell r="F3391">
            <v>0</v>
          </cell>
          <cell r="G3391">
            <v>0</v>
          </cell>
          <cell r="H3391">
            <v>0</v>
          </cell>
          <cell r="I3391">
            <v>0</v>
          </cell>
        </row>
        <row r="3392">
          <cell r="B3392">
            <v>643746</v>
          </cell>
          <cell r="C3392">
            <v>0</v>
          </cell>
          <cell r="D3392">
            <v>0</v>
          </cell>
          <cell r="E3392">
            <v>0</v>
          </cell>
          <cell r="F3392">
            <v>0</v>
          </cell>
          <cell r="G3392">
            <v>0</v>
          </cell>
          <cell r="H3392">
            <v>0</v>
          </cell>
          <cell r="I3392">
            <v>0</v>
          </cell>
        </row>
        <row r="3393">
          <cell r="B3393">
            <v>643748</v>
          </cell>
          <cell r="C3393">
            <v>0</v>
          </cell>
          <cell r="D3393">
            <v>0</v>
          </cell>
          <cell r="E3393">
            <v>0</v>
          </cell>
          <cell r="F3393">
            <v>0</v>
          </cell>
          <cell r="G3393">
            <v>0</v>
          </cell>
          <cell r="H3393">
            <v>0</v>
          </cell>
          <cell r="I3393">
            <v>0</v>
          </cell>
        </row>
        <row r="3394">
          <cell r="B3394">
            <v>643750</v>
          </cell>
          <cell r="C3394">
            <v>0</v>
          </cell>
          <cell r="D3394">
            <v>0</v>
          </cell>
          <cell r="E3394">
            <v>0</v>
          </cell>
          <cell r="F3394">
            <v>0</v>
          </cell>
          <cell r="G3394">
            <v>0</v>
          </cell>
          <cell r="H3394">
            <v>0</v>
          </cell>
          <cell r="I3394">
            <v>0</v>
          </cell>
        </row>
        <row r="3395">
          <cell r="B3395">
            <v>643754</v>
          </cell>
          <cell r="C3395">
            <v>0</v>
          </cell>
          <cell r="D3395">
            <v>0</v>
          </cell>
          <cell r="E3395">
            <v>0</v>
          </cell>
          <cell r="F3395">
            <v>0</v>
          </cell>
          <cell r="G3395">
            <v>0</v>
          </cell>
          <cell r="H3395">
            <v>0</v>
          </cell>
          <cell r="I3395">
            <v>0</v>
          </cell>
        </row>
        <row r="3396">
          <cell r="B3396">
            <v>643756</v>
          </cell>
          <cell r="C3396">
            <v>0</v>
          </cell>
          <cell r="D3396">
            <v>0</v>
          </cell>
          <cell r="E3396">
            <v>0</v>
          </cell>
          <cell r="F3396">
            <v>0</v>
          </cell>
          <cell r="G3396">
            <v>0</v>
          </cell>
          <cell r="H3396">
            <v>0</v>
          </cell>
          <cell r="I3396">
            <v>0</v>
          </cell>
        </row>
        <row r="3397">
          <cell r="B3397">
            <v>643758</v>
          </cell>
          <cell r="C3397">
            <v>0</v>
          </cell>
          <cell r="D3397">
            <v>0</v>
          </cell>
          <cell r="E3397">
            <v>0</v>
          </cell>
          <cell r="F3397">
            <v>0</v>
          </cell>
          <cell r="G3397">
            <v>0</v>
          </cell>
          <cell r="H3397">
            <v>0</v>
          </cell>
          <cell r="I3397">
            <v>0</v>
          </cell>
        </row>
        <row r="3398">
          <cell r="B3398">
            <v>644000</v>
          </cell>
          <cell r="C3398">
            <v>0</v>
          </cell>
          <cell r="D3398">
            <v>0</v>
          </cell>
          <cell r="E3398">
            <v>0</v>
          </cell>
          <cell r="F3398">
            <v>0</v>
          </cell>
          <cell r="G3398">
            <v>0</v>
          </cell>
          <cell r="H3398">
            <v>0</v>
          </cell>
          <cell r="I3398">
            <v>0</v>
          </cell>
        </row>
        <row r="3399">
          <cell r="B3399">
            <v>644005</v>
          </cell>
          <cell r="C3399">
            <v>0</v>
          </cell>
          <cell r="D3399">
            <v>0</v>
          </cell>
          <cell r="E3399">
            <v>0</v>
          </cell>
          <cell r="F3399">
            <v>0</v>
          </cell>
          <cell r="G3399">
            <v>0</v>
          </cell>
          <cell r="H3399">
            <v>0</v>
          </cell>
          <cell r="I3399">
            <v>0</v>
          </cell>
        </row>
        <row r="3400">
          <cell r="B3400">
            <v>644010</v>
          </cell>
          <cell r="C3400">
            <v>0</v>
          </cell>
          <cell r="D3400">
            <v>0</v>
          </cell>
          <cell r="E3400">
            <v>0</v>
          </cell>
          <cell r="F3400">
            <v>0</v>
          </cell>
          <cell r="G3400">
            <v>0</v>
          </cell>
          <cell r="H3400">
            <v>0</v>
          </cell>
          <cell r="I3400">
            <v>0</v>
          </cell>
        </row>
        <row r="3401">
          <cell r="B3401">
            <v>645000</v>
          </cell>
          <cell r="C3401">
            <v>0</v>
          </cell>
          <cell r="D3401">
            <v>0</v>
          </cell>
          <cell r="E3401">
            <v>0</v>
          </cell>
          <cell r="F3401">
            <v>0</v>
          </cell>
          <cell r="G3401">
            <v>0</v>
          </cell>
          <cell r="H3401">
            <v>0</v>
          </cell>
          <cell r="I3401">
            <v>0</v>
          </cell>
        </row>
        <row r="3402">
          <cell r="B3402">
            <v>645005</v>
          </cell>
          <cell r="C3402">
            <v>0</v>
          </cell>
          <cell r="D3402">
            <v>0</v>
          </cell>
          <cell r="E3402">
            <v>0</v>
          </cell>
          <cell r="F3402">
            <v>0</v>
          </cell>
          <cell r="G3402">
            <v>0</v>
          </cell>
          <cell r="H3402">
            <v>0</v>
          </cell>
          <cell r="I3402">
            <v>0</v>
          </cell>
        </row>
        <row r="3403">
          <cell r="B3403">
            <v>645010</v>
          </cell>
          <cell r="C3403">
            <v>0</v>
          </cell>
          <cell r="D3403">
            <v>0</v>
          </cell>
          <cell r="E3403">
            <v>0</v>
          </cell>
          <cell r="F3403">
            <v>0</v>
          </cell>
          <cell r="G3403">
            <v>0</v>
          </cell>
          <cell r="H3403">
            <v>0</v>
          </cell>
          <cell r="I3403">
            <v>0</v>
          </cell>
        </row>
        <row r="3404">
          <cell r="B3404">
            <v>645500</v>
          </cell>
          <cell r="C3404">
            <v>0</v>
          </cell>
          <cell r="D3404">
            <v>0</v>
          </cell>
          <cell r="E3404">
            <v>0</v>
          </cell>
          <cell r="F3404">
            <v>0</v>
          </cell>
          <cell r="G3404">
            <v>0</v>
          </cell>
          <cell r="H3404">
            <v>0</v>
          </cell>
          <cell r="I3404">
            <v>0</v>
          </cell>
        </row>
        <row r="3405">
          <cell r="B3405">
            <v>645505</v>
          </cell>
          <cell r="C3405">
            <v>0</v>
          </cell>
          <cell r="D3405">
            <v>0</v>
          </cell>
          <cell r="E3405">
            <v>0</v>
          </cell>
          <cell r="F3405">
            <v>0</v>
          </cell>
          <cell r="G3405">
            <v>0</v>
          </cell>
          <cell r="H3405">
            <v>0</v>
          </cell>
          <cell r="I3405">
            <v>0</v>
          </cell>
        </row>
        <row r="3406">
          <cell r="B3406">
            <v>645510</v>
          </cell>
          <cell r="C3406">
            <v>0</v>
          </cell>
          <cell r="D3406">
            <v>0</v>
          </cell>
          <cell r="E3406">
            <v>0</v>
          </cell>
          <cell r="F3406">
            <v>0</v>
          </cell>
          <cell r="G3406">
            <v>0</v>
          </cell>
          <cell r="H3406">
            <v>0</v>
          </cell>
          <cell r="I3406">
            <v>0</v>
          </cell>
        </row>
        <row r="3407">
          <cell r="B3407">
            <v>645515</v>
          </cell>
          <cell r="C3407">
            <v>0</v>
          </cell>
          <cell r="D3407">
            <v>0</v>
          </cell>
          <cell r="E3407">
            <v>0</v>
          </cell>
          <cell r="F3407">
            <v>0</v>
          </cell>
          <cell r="G3407">
            <v>0</v>
          </cell>
          <cell r="H3407">
            <v>0</v>
          </cell>
          <cell r="I3407">
            <v>0</v>
          </cell>
        </row>
        <row r="3408">
          <cell r="B3408">
            <v>645520</v>
          </cell>
          <cell r="C3408">
            <v>0</v>
          </cell>
          <cell r="D3408">
            <v>0</v>
          </cell>
          <cell r="E3408">
            <v>0</v>
          </cell>
          <cell r="F3408">
            <v>0</v>
          </cell>
          <cell r="G3408">
            <v>0</v>
          </cell>
          <cell r="H3408">
            <v>0</v>
          </cell>
          <cell r="I3408">
            <v>0</v>
          </cell>
        </row>
        <row r="3409">
          <cell r="B3409">
            <v>645525</v>
          </cell>
          <cell r="C3409">
            <v>0</v>
          </cell>
          <cell r="D3409">
            <v>0</v>
          </cell>
          <cell r="E3409">
            <v>0</v>
          </cell>
          <cell r="F3409">
            <v>0</v>
          </cell>
          <cell r="G3409">
            <v>0</v>
          </cell>
          <cell r="H3409">
            <v>0</v>
          </cell>
          <cell r="I3409">
            <v>0</v>
          </cell>
        </row>
        <row r="3410">
          <cell r="B3410">
            <v>645530</v>
          </cell>
          <cell r="C3410">
            <v>0</v>
          </cell>
          <cell r="D3410">
            <v>0</v>
          </cell>
          <cell r="E3410">
            <v>0</v>
          </cell>
          <cell r="F3410">
            <v>0</v>
          </cell>
          <cell r="G3410">
            <v>0</v>
          </cell>
          <cell r="H3410">
            <v>0</v>
          </cell>
          <cell r="I3410">
            <v>0</v>
          </cell>
        </row>
        <row r="3411">
          <cell r="B3411">
            <v>645535</v>
          </cell>
          <cell r="C3411">
            <v>0</v>
          </cell>
          <cell r="D3411">
            <v>0</v>
          </cell>
          <cell r="E3411">
            <v>0</v>
          </cell>
          <cell r="F3411">
            <v>0</v>
          </cell>
          <cell r="G3411">
            <v>0</v>
          </cell>
          <cell r="H3411">
            <v>0</v>
          </cell>
          <cell r="I3411">
            <v>0</v>
          </cell>
        </row>
        <row r="3412">
          <cell r="B3412">
            <v>647500</v>
          </cell>
          <cell r="C3412">
            <v>38829326290.300003</v>
          </cell>
          <cell r="D3412">
            <v>0</v>
          </cell>
          <cell r="E3412">
            <v>0</v>
          </cell>
          <cell r="F3412">
            <v>38829326</v>
          </cell>
          <cell r="G3412">
            <v>0</v>
          </cell>
          <cell r="H3412">
            <v>38829326</v>
          </cell>
          <cell r="I3412">
            <v>0</v>
          </cell>
        </row>
        <row r="3413">
          <cell r="B3413">
            <v>647505</v>
          </cell>
          <cell r="C3413">
            <v>12577694899.870001</v>
          </cell>
          <cell r="D3413">
            <v>0</v>
          </cell>
          <cell r="E3413">
            <v>0</v>
          </cell>
          <cell r="F3413">
            <v>12577695</v>
          </cell>
          <cell r="G3413">
            <v>0</v>
          </cell>
          <cell r="H3413">
            <v>12577695</v>
          </cell>
          <cell r="I3413">
            <v>0</v>
          </cell>
        </row>
        <row r="3414">
          <cell r="B3414">
            <v>647510</v>
          </cell>
          <cell r="C3414">
            <v>26251631390.43</v>
          </cell>
          <cell r="D3414">
            <v>0</v>
          </cell>
          <cell r="E3414">
            <v>0</v>
          </cell>
          <cell r="F3414">
            <v>26251631</v>
          </cell>
          <cell r="G3414">
            <v>0</v>
          </cell>
          <cell r="H3414">
            <v>26251631</v>
          </cell>
          <cell r="I3414">
            <v>0</v>
          </cell>
        </row>
        <row r="3415">
          <cell r="B3415">
            <v>648000</v>
          </cell>
          <cell r="C3415">
            <v>340948219.30000001</v>
          </cell>
          <cell r="D3415">
            <v>0</v>
          </cell>
          <cell r="E3415">
            <v>0</v>
          </cell>
          <cell r="F3415">
            <v>340948</v>
          </cell>
          <cell r="G3415">
            <v>0</v>
          </cell>
          <cell r="H3415">
            <v>340948</v>
          </cell>
          <cell r="I3415">
            <v>0</v>
          </cell>
        </row>
        <row r="3416">
          <cell r="B3416">
            <v>648005</v>
          </cell>
          <cell r="C3416">
            <v>97884000</v>
          </cell>
          <cell r="D3416">
            <v>0</v>
          </cell>
          <cell r="E3416">
            <v>0</v>
          </cell>
          <cell r="F3416">
            <v>97884</v>
          </cell>
          <cell r="G3416">
            <v>0</v>
          </cell>
          <cell r="H3416">
            <v>97884</v>
          </cell>
          <cell r="I3416">
            <v>0</v>
          </cell>
        </row>
        <row r="3417">
          <cell r="B3417">
            <v>648010</v>
          </cell>
          <cell r="C3417">
            <v>243064219.30000001</v>
          </cell>
          <cell r="D3417">
            <v>0</v>
          </cell>
          <cell r="E3417">
            <v>0</v>
          </cell>
          <cell r="F3417">
            <v>243064</v>
          </cell>
          <cell r="G3417">
            <v>0</v>
          </cell>
          <cell r="H3417">
            <v>243064</v>
          </cell>
          <cell r="I3417">
            <v>0</v>
          </cell>
        </row>
        <row r="3418">
          <cell r="B3418">
            <v>649500</v>
          </cell>
          <cell r="C3418">
            <v>381246251400.07001</v>
          </cell>
          <cell r="D3418">
            <v>87697389649.990005</v>
          </cell>
          <cell r="E3418">
            <v>0</v>
          </cell>
          <cell r="F3418">
            <v>381246251</v>
          </cell>
          <cell r="G3418">
            <v>87697390</v>
          </cell>
          <cell r="H3418">
            <v>293548861</v>
          </cell>
          <cell r="I3418">
            <v>0</v>
          </cell>
        </row>
        <row r="3419">
          <cell r="B3419">
            <v>800000</v>
          </cell>
          <cell r="C3419">
            <v>0</v>
          </cell>
          <cell r="D3419">
            <v>0</v>
          </cell>
          <cell r="E3419">
            <v>0</v>
          </cell>
          <cell r="F3419">
            <v>0</v>
          </cell>
          <cell r="G3419">
            <v>0</v>
          </cell>
          <cell r="H3419">
            <v>0</v>
          </cell>
          <cell r="I3419">
            <v>0</v>
          </cell>
        </row>
        <row r="3420">
          <cell r="B3420">
            <v>810000</v>
          </cell>
          <cell r="C3420">
            <v>13606062621303.301</v>
          </cell>
          <cell r="D3420">
            <v>16583252241784.1</v>
          </cell>
          <cell r="E3420">
            <v>0</v>
          </cell>
          <cell r="F3420">
            <v>13606062621</v>
          </cell>
          <cell r="G3420">
            <v>16583252242</v>
          </cell>
          <cell r="H3420">
            <v>-2977189621</v>
          </cell>
          <cell r="I3420">
            <v>0</v>
          </cell>
        </row>
        <row r="3421">
          <cell r="B3421">
            <v>810100</v>
          </cell>
          <cell r="C3421">
            <v>0</v>
          </cell>
          <cell r="D3421">
            <v>0</v>
          </cell>
          <cell r="E3421">
            <v>0</v>
          </cell>
          <cell r="F3421">
            <v>0</v>
          </cell>
          <cell r="G3421">
            <v>0</v>
          </cell>
          <cell r="H3421">
            <v>0</v>
          </cell>
          <cell r="I3421">
            <v>0</v>
          </cell>
        </row>
        <row r="3422">
          <cell r="B3422">
            <v>810500</v>
          </cell>
          <cell r="C3422">
            <v>0</v>
          </cell>
          <cell r="D3422">
            <v>0</v>
          </cell>
          <cell r="E3422">
            <v>0</v>
          </cell>
          <cell r="F3422">
            <v>0</v>
          </cell>
          <cell r="G3422">
            <v>0</v>
          </cell>
          <cell r="H3422">
            <v>0</v>
          </cell>
          <cell r="I3422">
            <v>0</v>
          </cell>
        </row>
        <row r="3423">
          <cell r="B3423">
            <v>810505</v>
          </cell>
          <cell r="C3423">
            <v>0</v>
          </cell>
          <cell r="D3423">
            <v>0</v>
          </cell>
          <cell r="E3423">
            <v>0</v>
          </cell>
          <cell r="F3423">
            <v>0</v>
          </cell>
          <cell r="G3423">
            <v>0</v>
          </cell>
          <cell r="H3423">
            <v>0</v>
          </cell>
          <cell r="I3423">
            <v>0</v>
          </cell>
        </row>
        <row r="3424">
          <cell r="B3424">
            <v>810510</v>
          </cell>
          <cell r="C3424">
            <v>0</v>
          </cell>
          <cell r="D3424">
            <v>0</v>
          </cell>
          <cell r="E3424">
            <v>0</v>
          </cell>
          <cell r="F3424">
            <v>0</v>
          </cell>
          <cell r="G3424">
            <v>0</v>
          </cell>
          <cell r="H3424">
            <v>0</v>
          </cell>
          <cell r="I3424">
            <v>0</v>
          </cell>
        </row>
        <row r="3425">
          <cell r="B3425">
            <v>811000</v>
          </cell>
          <cell r="C3425">
            <v>61414465000</v>
          </cell>
          <cell r="D3425">
            <v>63405590000</v>
          </cell>
          <cell r="E3425">
            <v>0</v>
          </cell>
          <cell r="F3425">
            <v>61414465</v>
          </cell>
          <cell r="G3425">
            <v>63405590</v>
          </cell>
          <cell r="H3425">
            <v>-1991125</v>
          </cell>
          <cell r="I3425">
            <v>0</v>
          </cell>
        </row>
        <row r="3426">
          <cell r="B3426">
            <v>811005</v>
          </cell>
          <cell r="C3426">
            <v>0</v>
          </cell>
          <cell r="D3426">
            <v>0</v>
          </cell>
          <cell r="E3426">
            <v>0</v>
          </cell>
          <cell r="F3426">
            <v>0</v>
          </cell>
          <cell r="G3426">
            <v>0</v>
          </cell>
          <cell r="H3426">
            <v>0</v>
          </cell>
          <cell r="I3426">
            <v>0</v>
          </cell>
        </row>
        <row r="3427">
          <cell r="B3427">
            <v>811010</v>
          </cell>
          <cell r="C3427">
            <v>61414465000</v>
          </cell>
          <cell r="D3427">
            <v>63405590000</v>
          </cell>
          <cell r="E3427">
            <v>0</v>
          </cell>
          <cell r="F3427">
            <v>61414465</v>
          </cell>
          <cell r="G3427">
            <v>63405590</v>
          </cell>
          <cell r="H3427">
            <v>-1991125</v>
          </cell>
          <cell r="I3427">
            <v>0</v>
          </cell>
        </row>
        <row r="3428">
          <cell r="B3428">
            <v>811095</v>
          </cell>
          <cell r="C3428">
            <v>0</v>
          </cell>
          <cell r="D3428">
            <v>0</v>
          </cell>
          <cell r="E3428">
            <v>0</v>
          </cell>
          <cell r="F3428">
            <v>0</v>
          </cell>
          <cell r="G3428">
            <v>0</v>
          </cell>
          <cell r="H3428">
            <v>0</v>
          </cell>
          <cell r="I3428">
            <v>0</v>
          </cell>
        </row>
        <row r="3429">
          <cell r="B3429">
            <v>812000</v>
          </cell>
          <cell r="C3429">
            <v>95862447041.080002</v>
          </cell>
          <cell r="D3429">
            <v>86185409642.539993</v>
          </cell>
          <cell r="E3429">
            <v>0</v>
          </cell>
          <cell r="F3429">
            <v>95862447</v>
          </cell>
          <cell r="G3429">
            <v>86185410</v>
          </cell>
          <cell r="H3429">
            <v>9677037</v>
          </cell>
          <cell r="I3429">
            <v>0</v>
          </cell>
        </row>
        <row r="3430">
          <cell r="B3430">
            <v>812005</v>
          </cell>
          <cell r="C3430">
            <v>0</v>
          </cell>
          <cell r="D3430">
            <v>0</v>
          </cell>
          <cell r="E3430">
            <v>0</v>
          </cell>
          <cell r="F3430">
            <v>0</v>
          </cell>
          <cell r="G3430">
            <v>0</v>
          </cell>
          <cell r="H3430">
            <v>0</v>
          </cell>
          <cell r="I3430">
            <v>0</v>
          </cell>
        </row>
        <row r="3431">
          <cell r="B3431">
            <v>812010</v>
          </cell>
          <cell r="C3431">
            <v>48223737561.190002</v>
          </cell>
          <cell r="D3431">
            <v>39553455290.769997</v>
          </cell>
          <cell r="E3431">
            <v>0</v>
          </cell>
          <cell r="F3431">
            <v>48223738</v>
          </cell>
          <cell r="G3431">
            <v>39553455</v>
          </cell>
          <cell r="H3431">
            <v>8670283</v>
          </cell>
          <cell r="I3431">
            <v>0</v>
          </cell>
        </row>
        <row r="3432">
          <cell r="B3432">
            <v>812015</v>
          </cell>
          <cell r="C3432">
            <v>0</v>
          </cell>
          <cell r="D3432">
            <v>0</v>
          </cell>
          <cell r="E3432">
            <v>0</v>
          </cell>
          <cell r="F3432">
            <v>0</v>
          </cell>
          <cell r="G3432">
            <v>0</v>
          </cell>
          <cell r="H3432">
            <v>0</v>
          </cell>
          <cell r="I3432">
            <v>0</v>
          </cell>
        </row>
        <row r="3433">
          <cell r="B3433">
            <v>812020</v>
          </cell>
          <cell r="C3433">
            <v>0</v>
          </cell>
          <cell r="D3433">
            <v>0</v>
          </cell>
          <cell r="E3433">
            <v>0</v>
          </cell>
          <cell r="F3433">
            <v>0</v>
          </cell>
          <cell r="G3433">
            <v>0</v>
          </cell>
          <cell r="H3433">
            <v>0</v>
          </cell>
          <cell r="I3433">
            <v>0</v>
          </cell>
        </row>
        <row r="3434">
          <cell r="B3434">
            <v>812025</v>
          </cell>
          <cell r="C3434">
            <v>0</v>
          </cell>
          <cell r="D3434">
            <v>0</v>
          </cell>
          <cell r="E3434">
            <v>0</v>
          </cell>
          <cell r="F3434">
            <v>0</v>
          </cell>
          <cell r="G3434">
            <v>0</v>
          </cell>
          <cell r="H3434">
            <v>0</v>
          </cell>
          <cell r="I3434">
            <v>0</v>
          </cell>
        </row>
        <row r="3435">
          <cell r="B3435">
            <v>812030</v>
          </cell>
          <cell r="C3435">
            <v>0</v>
          </cell>
          <cell r="D3435">
            <v>0</v>
          </cell>
          <cell r="E3435">
            <v>0</v>
          </cell>
          <cell r="F3435">
            <v>0</v>
          </cell>
          <cell r="G3435">
            <v>0</v>
          </cell>
          <cell r="H3435">
            <v>0</v>
          </cell>
          <cell r="I3435">
            <v>0</v>
          </cell>
        </row>
        <row r="3436">
          <cell r="B3436">
            <v>812035</v>
          </cell>
          <cell r="C3436">
            <v>2008624871.48</v>
          </cell>
          <cell r="D3436">
            <v>1001869743.36</v>
          </cell>
          <cell r="E3436">
            <v>0</v>
          </cell>
          <cell r="F3436">
            <v>2008625</v>
          </cell>
          <cell r="G3436">
            <v>1001870</v>
          </cell>
          <cell r="H3436">
            <v>1006755</v>
          </cell>
          <cell r="I3436">
            <v>0</v>
          </cell>
        </row>
        <row r="3437">
          <cell r="B3437">
            <v>812095</v>
          </cell>
          <cell r="C3437">
            <v>45630084608.410004</v>
          </cell>
          <cell r="D3437">
            <v>45630084608.410004</v>
          </cell>
          <cell r="E3437">
            <v>0</v>
          </cell>
          <cell r="F3437">
            <v>45630085</v>
          </cell>
          <cell r="G3437">
            <v>45630085</v>
          </cell>
          <cell r="H3437">
            <v>0</v>
          </cell>
          <cell r="I3437">
            <v>0</v>
          </cell>
        </row>
        <row r="3438">
          <cell r="B3438">
            <v>813500</v>
          </cell>
          <cell r="C3438">
            <v>0</v>
          </cell>
          <cell r="D3438">
            <v>0</v>
          </cell>
          <cell r="E3438">
            <v>0</v>
          </cell>
          <cell r="F3438">
            <v>0</v>
          </cell>
          <cell r="G3438">
            <v>0</v>
          </cell>
          <cell r="H3438">
            <v>0</v>
          </cell>
          <cell r="I3438">
            <v>0</v>
          </cell>
        </row>
        <row r="3439">
          <cell r="B3439">
            <v>813505</v>
          </cell>
          <cell r="C3439">
            <v>0</v>
          </cell>
          <cell r="D3439">
            <v>0</v>
          </cell>
          <cell r="E3439">
            <v>0</v>
          </cell>
          <cell r="F3439">
            <v>0</v>
          </cell>
          <cell r="G3439">
            <v>0</v>
          </cell>
          <cell r="H3439">
            <v>0</v>
          </cell>
          <cell r="I3439">
            <v>0</v>
          </cell>
        </row>
        <row r="3440">
          <cell r="B3440">
            <v>813510</v>
          </cell>
          <cell r="C3440">
            <v>0</v>
          </cell>
          <cell r="D3440">
            <v>0</v>
          </cell>
          <cell r="E3440">
            <v>0</v>
          </cell>
          <cell r="F3440">
            <v>0</v>
          </cell>
          <cell r="G3440">
            <v>0</v>
          </cell>
          <cell r="H3440">
            <v>0</v>
          </cell>
          <cell r="I3440">
            <v>0</v>
          </cell>
        </row>
        <row r="3441">
          <cell r="B3441">
            <v>813515</v>
          </cell>
          <cell r="C3441">
            <v>0</v>
          </cell>
          <cell r="D3441">
            <v>0</v>
          </cell>
          <cell r="E3441">
            <v>0</v>
          </cell>
          <cell r="F3441">
            <v>0</v>
          </cell>
          <cell r="G3441">
            <v>0</v>
          </cell>
          <cell r="H3441">
            <v>0</v>
          </cell>
          <cell r="I3441">
            <v>0</v>
          </cell>
        </row>
        <row r="3442">
          <cell r="B3442">
            <v>813520</v>
          </cell>
          <cell r="C3442">
            <v>0</v>
          </cell>
          <cell r="D3442">
            <v>0</v>
          </cell>
          <cell r="E3442">
            <v>0</v>
          </cell>
          <cell r="F3442">
            <v>0</v>
          </cell>
          <cell r="G3442">
            <v>0</v>
          </cell>
          <cell r="H3442">
            <v>0</v>
          </cell>
          <cell r="I3442">
            <v>0</v>
          </cell>
        </row>
        <row r="3443">
          <cell r="B3443">
            <v>813525</v>
          </cell>
          <cell r="C3443">
            <v>0</v>
          </cell>
          <cell r="D3443">
            <v>0</v>
          </cell>
          <cell r="E3443">
            <v>0</v>
          </cell>
          <cell r="F3443">
            <v>0</v>
          </cell>
          <cell r="G3443">
            <v>0</v>
          </cell>
          <cell r="H3443">
            <v>0</v>
          </cell>
          <cell r="I3443">
            <v>0</v>
          </cell>
        </row>
        <row r="3444">
          <cell r="B3444">
            <v>814000</v>
          </cell>
          <cell r="C3444">
            <v>0</v>
          </cell>
          <cell r="D3444">
            <v>0</v>
          </cell>
          <cell r="E3444">
            <v>0</v>
          </cell>
          <cell r="F3444">
            <v>0</v>
          </cell>
          <cell r="G3444">
            <v>0</v>
          </cell>
          <cell r="H3444">
            <v>0</v>
          </cell>
          <cell r="I3444">
            <v>0</v>
          </cell>
        </row>
        <row r="3445">
          <cell r="B3445">
            <v>814005</v>
          </cell>
          <cell r="C3445">
            <v>0</v>
          </cell>
          <cell r="D3445">
            <v>0</v>
          </cell>
          <cell r="E3445">
            <v>0</v>
          </cell>
          <cell r="F3445">
            <v>0</v>
          </cell>
          <cell r="G3445">
            <v>0</v>
          </cell>
          <cell r="H3445">
            <v>0</v>
          </cell>
          <cell r="I3445">
            <v>0</v>
          </cell>
        </row>
        <row r="3446">
          <cell r="B3446">
            <v>814010</v>
          </cell>
          <cell r="C3446">
            <v>0</v>
          </cell>
          <cell r="D3446">
            <v>0</v>
          </cell>
          <cell r="E3446">
            <v>0</v>
          </cell>
          <cell r="F3446">
            <v>0</v>
          </cell>
          <cell r="G3446">
            <v>0</v>
          </cell>
          <cell r="H3446">
            <v>0</v>
          </cell>
          <cell r="I3446">
            <v>0</v>
          </cell>
        </row>
        <row r="3447">
          <cell r="B3447">
            <v>814015</v>
          </cell>
          <cell r="C3447">
            <v>0</v>
          </cell>
          <cell r="D3447">
            <v>0</v>
          </cell>
          <cell r="E3447">
            <v>0</v>
          </cell>
          <cell r="F3447">
            <v>0</v>
          </cell>
          <cell r="G3447">
            <v>0</v>
          </cell>
          <cell r="H3447">
            <v>0</v>
          </cell>
          <cell r="I3447">
            <v>0</v>
          </cell>
        </row>
        <row r="3448">
          <cell r="B3448">
            <v>814020</v>
          </cell>
          <cell r="C3448">
            <v>0</v>
          </cell>
          <cell r="D3448">
            <v>0</v>
          </cell>
          <cell r="E3448">
            <v>0</v>
          </cell>
          <cell r="F3448">
            <v>0</v>
          </cell>
          <cell r="G3448">
            <v>0</v>
          </cell>
          <cell r="H3448">
            <v>0</v>
          </cell>
          <cell r="I3448">
            <v>0</v>
          </cell>
        </row>
        <row r="3449">
          <cell r="B3449">
            <v>814025</v>
          </cell>
          <cell r="C3449">
            <v>0</v>
          </cell>
          <cell r="D3449">
            <v>0</v>
          </cell>
          <cell r="E3449">
            <v>0</v>
          </cell>
          <cell r="F3449">
            <v>0</v>
          </cell>
          <cell r="G3449">
            <v>0</v>
          </cell>
          <cell r="H3449">
            <v>0</v>
          </cell>
          <cell r="I3449">
            <v>0</v>
          </cell>
        </row>
        <row r="3450">
          <cell r="B3450">
            <v>814100</v>
          </cell>
          <cell r="C3450">
            <v>0</v>
          </cell>
          <cell r="D3450">
            <v>0</v>
          </cell>
          <cell r="E3450">
            <v>0</v>
          </cell>
          <cell r="F3450">
            <v>0</v>
          </cell>
          <cell r="G3450">
            <v>0</v>
          </cell>
          <cell r="H3450">
            <v>0</v>
          </cell>
          <cell r="I3450">
            <v>0</v>
          </cell>
        </row>
        <row r="3451">
          <cell r="B3451">
            <v>814105</v>
          </cell>
          <cell r="C3451">
            <v>0</v>
          </cell>
          <cell r="D3451">
            <v>0</v>
          </cell>
          <cell r="E3451">
            <v>0</v>
          </cell>
          <cell r="F3451">
            <v>0</v>
          </cell>
          <cell r="G3451">
            <v>0</v>
          </cell>
          <cell r="H3451">
            <v>0</v>
          </cell>
          <cell r="I3451">
            <v>0</v>
          </cell>
        </row>
        <row r="3452">
          <cell r="B3452">
            <v>814110</v>
          </cell>
          <cell r="C3452">
            <v>0</v>
          </cell>
          <cell r="D3452">
            <v>0</v>
          </cell>
          <cell r="E3452">
            <v>0</v>
          </cell>
          <cell r="F3452">
            <v>0</v>
          </cell>
          <cell r="G3452">
            <v>0</v>
          </cell>
          <cell r="H3452">
            <v>0</v>
          </cell>
          <cell r="I3452">
            <v>0</v>
          </cell>
        </row>
        <row r="3453">
          <cell r="B3453">
            <v>814195</v>
          </cell>
          <cell r="C3453">
            <v>0</v>
          </cell>
          <cell r="D3453">
            <v>0</v>
          </cell>
          <cell r="E3453">
            <v>0</v>
          </cell>
          <cell r="F3453">
            <v>0</v>
          </cell>
          <cell r="G3453">
            <v>0</v>
          </cell>
          <cell r="H3453">
            <v>0</v>
          </cell>
          <cell r="I3453">
            <v>0</v>
          </cell>
        </row>
        <row r="3454">
          <cell r="B3454">
            <v>814200</v>
          </cell>
          <cell r="C3454">
            <v>0</v>
          </cell>
          <cell r="D3454">
            <v>0</v>
          </cell>
          <cell r="E3454">
            <v>0</v>
          </cell>
          <cell r="F3454">
            <v>0</v>
          </cell>
          <cell r="G3454">
            <v>0</v>
          </cell>
          <cell r="H3454">
            <v>0</v>
          </cell>
          <cell r="I3454">
            <v>0</v>
          </cell>
        </row>
        <row r="3455">
          <cell r="B3455">
            <v>814203</v>
          </cell>
          <cell r="C3455">
            <v>0</v>
          </cell>
          <cell r="D3455">
            <v>0</v>
          </cell>
          <cell r="E3455">
            <v>0</v>
          </cell>
          <cell r="F3455">
            <v>0</v>
          </cell>
          <cell r="G3455">
            <v>0</v>
          </cell>
          <cell r="H3455">
            <v>0</v>
          </cell>
          <cell r="I3455">
            <v>0</v>
          </cell>
        </row>
        <row r="3456">
          <cell r="B3456">
            <v>814205</v>
          </cell>
          <cell r="C3456">
            <v>0</v>
          </cell>
          <cell r="D3456">
            <v>0</v>
          </cell>
          <cell r="E3456">
            <v>0</v>
          </cell>
          <cell r="F3456">
            <v>0</v>
          </cell>
          <cell r="G3456">
            <v>0</v>
          </cell>
          <cell r="H3456">
            <v>0</v>
          </cell>
          <cell r="I3456">
            <v>0</v>
          </cell>
        </row>
        <row r="3457">
          <cell r="B3457">
            <v>814207</v>
          </cell>
          <cell r="C3457">
            <v>0</v>
          </cell>
          <cell r="D3457">
            <v>0</v>
          </cell>
          <cell r="E3457">
            <v>0</v>
          </cell>
          <cell r="F3457">
            <v>0</v>
          </cell>
          <cell r="G3457">
            <v>0</v>
          </cell>
          <cell r="H3457">
            <v>0</v>
          </cell>
          <cell r="I3457">
            <v>0</v>
          </cell>
        </row>
        <row r="3458">
          <cell r="B3458">
            <v>814209</v>
          </cell>
          <cell r="C3458">
            <v>0</v>
          </cell>
          <cell r="D3458">
            <v>0</v>
          </cell>
          <cell r="E3458">
            <v>0</v>
          </cell>
          <cell r="F3458">
            <v>0</v>
          </cell>
          <cell r="G3458">
            <v>0</v>
          </cell>
          <cell r="H3458">
            <v>0</v>
          </cell>
          <cell r="I3458">
            <v>0</v>
          </cell>
        </row>
        <row r="3459">
          <cell r="B3459">
            <v>814211</v>
          </cell>
          <cell r="C3459">
            <v>0</v>
          </cell>
          <cell r="D3459">
            <v>0</v>
          </cell>
          <cell r="E3459">
            <v>0</v>
          </cell>
          <cell r="F3459">
            <v>0</v>
          </cell>
          <cell r="G3459">
            <v>0</v>
          </cell>
          <cell r="H3459">
            <v>0</v>
          </cell>
          <cell r="I3459">
            <v>0</v>
          </cell>
        </row>
        <row r="3460">
          <cell r="B3460">
            <v>814213</v>
          </cell>
          <cell r="C3460">
            <v>0</v>
          </cell>
          <cell r="D3460">
            <v>0</v>
          </cell>
          <cell r="E3460">
            <v>0</v>
          </cell>
          <cell r="F3460">
            <v>0</v>
          </cell>
          <cell r="G3460">
            <v>0</v>
          </cell>
          <cell r="H3460">
            <v>0</v>
          </cell>
          <cell r="I3460">
            <v>0</v>
          </cell>
        </row>
        <row r="3461">
          <cell r="B3461">
            <v>814215</v>
          </cell>
          <cell r="C3461">
            <v>0</v>
          </cell>
          <cell r="D3461">
            <v>0</v>
          </cell>
          <cell r="E3461">
            <v>0</v>
          </cell>
          <cell r="F3461">
            <v>0</v>
          </cell>
          <cell r="G3461">
            <v>0</v>
          </cell>
          <cell r="H3461">
            <v>0</v>
          </cell>
          <cell r="I3461">
            <v>0</v>
          </cell>
        </row>
        <row r="3462">
          <cell r="B3462">
            <v>814217</v>
          </cell>
          <cell r="C3462">
            <v>0</v>
          </cell>
          <cell r="D3462">
            <v>0</v>
          </cell>
          <cell r="E3462">
            <v>0</v>
          </cell>
          <cell r="F3462">
            <v>0</v>
          </cell>
          <cell r="G3462">
            <v>0</v>
          </cell>
          <cell r="H3462">
            <v>0</v>
          </cell>
          <cell r="I3462">
            <v>0</v>
          </cell>
        </row>
        <row r="3463">
          <cell r="B3463">
            <v>814219</v>
          </cell>
          <cell r="C3463">
            <v>0</v>
          </cell>
          <cell r="D3463">
            <v>0</v>
          </cell>
          <cell r="E3463">
            <v>0</v>
          </cell>
          <cell r="F3463">
            <v>0</v>
          </cell>
          <cell r="G3463">
            <v>0</v>
          </cell>
          <cell r="H3463">
            <v>0</v>
          </cell>
          <cell r="I3463">
            <v>0</v>
          </cell>
        </row>
        <row r="3464">
          <cell r="B3464">
            <v>814221</v>
          </cell>
          <cell r="C3464">
            <v>0</v>
          </cell>
          <cell r="D3464">
            <v>0</v>
          </cell>
          <cell r="E3464">
            <v>0</v>
          </cell>
          <cell r="F3464">
            <v>0</v>
          </cell>
          <cell r="G3464">
            <v>0</v>
          </cell>
          <cell r="H3464">
            <v>0</v>
          </cell>
          <cell r="I3464">
            <v>0</v>
          </cell>
        </row>
        <row r="3465">
          <cell r="B3465">
            <v>814223</v>
          </cell>
          <cell r="C3465">
            <v>0</v>
          </cell>
          <cell r="D3465">
            <v>0</v>
          </cell>
          <cell r="E3465">
            <v>0</v>
          </cell>
          <cell r="F3465">
            <v>0</v>
          </cell>
          <cell r="G3465">
            <v>0</v>
          </cell>
          <cell r="H3465">
            <v>0</v>
          </cell>
          <cell r="I3465">
            <v>0</v>
          </cell>
        </row>
        <row r="3466">
          <cell r="B3466">
            <v>814225</v>
          </cell>
          <cell r="C3466">
            <v>0</v>
          </cell>
          <cell r="D3466">
            <v>0</v>
          </cell>
          <cell r="E3466">
            <v>0</v>
          </cell>
          <cell r="F3466">
            <v>0</v>
          </cell>
          <cell r="G3466">
            <v>0</v>
          </cell>
          <cell r="H3466">
            <v>0</v>
          </cell>
          <cell r="I3466">
            <v>0</v>
          </cell>
        </row>
        <row r="3467">
          <cell r="B3467">
            <v>814227</v>
          </cell>
          <cell r="C3467">
            <v>0</v>
          </cell>
          <cell r="D3467">
            <v>0</v>
          </cell>
          <cell r="E3467">
            <v>0</v>
          </cell>
          <cell r="F3467">
            <v>0</v>
          </cell>
          <cell r="G3467">
            <v>0</v>
          </cell>
          <cell r="H3467">
            <v>0</v>
          </cell>
          <cell r="I3467">
            <v>0</v>
          </cell>
        </row>
        <row r="3468">
          <cell r="B3468">
            <v>814229</v>
          </cell>
          <cell r="C3468">
            <v>0</v>
          </cell>
          <cell r="D3468">
            <v>0</v>
          </cell>
          <cell r="E3468">
            <v>0</v>
          </cell>
          <cell r="F3468">
            <v>0</v>
          </cell>
          <cell r="G3468">
            <v>0</v>
          </cell>
          <cell r="H3468">
            <v>0</v>
          </cell>
          <cell r="I3468">
            <v>0</v>
          </cell>
        </row>
        <row r="3469">
          <cell r="B3469">
            <v>814231</v>
          </cell>
          <cell r="C3469">
            <v>0</v>
          </cell>
          <cell r="D3469">
            <v>0</v>
          </cell>
          <cell r="E3469">
            <v>0</v>
          </cell>
          <cell r="F3469">
            <v>0</v>
          </cell>
          <cell r="G3469">
            <v>0</v>
          </cell>
          <cell r="H3469">
            <v>0</v>
          </cell>
          <cell r="I3469">
            <v>0</v>
          </cell>
        </row>
        <row r="3470">
          <cell r="B3470">
            <v>814233</v>
          </cell>
          <cell r="C3470">
            <v>0</v>
          </cell>
          <cell r="D3470">
            <v>0</v>
          </cell>
          <cell r="E3470">
            <v>0</v>
          </cell>
          <cell r="F3470">
            <v>0</v>
          </cell>
          <cell r="G3470">
            <v>0</v>
          </cell>
          <cell r="H3470">
            <v>0</v>
          </cell>
          <cell r="I3470">
            <v>0</v>
          </cell>
        </row>
        <row r="3471">
          <cell r="B3471">
            <v>814235</v>
          </cell>
          <cell r="C3471">
            <v>0</v>
          </cell>
          <cell r="D3471">
            <v>0</v>
          </cell>
          <cell r="E3471">
            <v>0</v>
          </cell>
          <cell r="F3471">
            <v>0</v>
          </cell>
          <cell r="G3471">
            <v>0</v>
          </cell>
          <cell r="H3471">
            <v>0</v>
          </cell>
          <cell r="I3471">
            <v>0</v>
          </cell>
        </row>
        <row r="3472">
          <cell r="B3472">
            <v>814237</v>
          </cell>
          <cell r="C3472">
            <v>0</v>
          </cell>
          <cell r="D3472">
            <v>0</v>
          </cell>
          <cell r="E3472">
            <v>0</v>
          </cell>
          <cell r="F3472">
            <v>0</v>
          </cell>
          <cell r="G3472">
            <v>0</v>
          </cell>
          <cell r="H3472">
            <v>0</v>
          </cell>
          <cell r="I3472">
            <v>0</v>
          </cell>
        </row>
        <row r="3473">
          <cell r="B3473">
            <v>814239</v>
          </cell>
          <cell r="C3473">
            <v>0</v>
          </cell>
          <cell r="D3473">
            <v>0</v>
          </cell>
          <cell r="E3473">
            <v>0</v>
          </cell>
          <cell r="F3473">
            <v>0</v>
          </cell>
          <cell r="G3473">
            <v>0</v>
          </cell>
          <cell r="H3473">
            <v>0</v>
          </cell>
          <cell r="I3473">
            <v>0</v>
          </cell>
        </row>
        <row r="3474">
          <cell r="B3474">
            <v>814241</v>
          </cell>
          <cell r="C3474">
            <v>0</v>
          </cell>
          <cell r="D3474">
            <v>0</v>
          </cell>
          <cell r="E3474">
            <v>0</v>
          </cell>
          <cell r="F3474">
            <v>0</v>
          </cell>
          <cell r="G3474">
            <v>0</v>
          </cell>
          <cell r="H3474">
            <v>0</v>
          </cell>
          <cell r="I3474">
            <v>0</v>
          </cell>
        </row>
        <row r="3475">
          <cell r="B3475">
            <v>814243</v>
          </cell>
          <cell r="C3475">
            <v>0</v>
          </cell>
          <cell r="D3475">
            <v>0</v>
          </cell>
          <cell r="E3475">
            <v>0</v>
          </cell>
          <cell r="F3475">
            <v>0</v>
          </cell>
          <cell r="G3475">
            <v>0</v>
          </cell>
          <cell r="H3475">
            <v>0</v>
          </cell>
          <cell r="I3475">
            <v>0</v>
          </cell>
        </row>
        <row r="3476">
          <cell r="B3476">
            <v>814245</v>
          </cell>
          <cell r="C3476">
            <v>0</v>
          </cell>
          <cell r="D3476">
            <v>0</v>
          </cell>
          <cell r="E3476">
            <v>0</v>
          </cell>
          <cell r="F3476">
            <v>0</v>
          </cell>
          <cell r="G3476">
            <v>0</v>
          </cell>
          <cell r="H3476">
            <v>0</v>
          </cell>
          <cell r="I3476">
            <v>0</v>
          </cell>
        </row>
        <row r="3477">
          <cell r="B3477">
            <v>814247</v>
          </cell>
          <cell r="C3477">
            <v>0</v>
          </cell>
          <cell r="D3477">
            <v>0</v>
          </cell>
          <cell r="E3477">
            <v>0</v>
          </cell>
          <cell r="F3477">
            <v>0</v>
          </cell>
          <cell r="G3477">
            <v>0</v>
          </cell>
          <cell r="H3477">
            <v>0</v>
          </cell>
          <cell r="I3477">
            <v>0</v>
          </cell>
        </row>
        <row r="3478">
          <cell r="B3478">
            <v>814249</v>
          </cell>
          <cell r="C3478">
            <v>0</v>
          </cell>
          <cell r="D3478">
            <v>0</v>
          </cell>
          <cell r="E3478">
            <v>0</v>
          </cell>
          <cell r="F3478">
            <v>0</v>
          </cell>
          <cell r="G3478">
            <v>0</v>
          </cell>
          <cell r="H3478">
            <v>0</v>
          </cell>
          <cell r="I3478">
            <v>0</v>
          </cell>
        </row>
        <row r="3479">
          <cell r="B3479">
            <v>814251</v>
          </cell>
          <cell r="C3479">
            <v>0</v>
          </cell>
          <cell r="D3479">
            <v>0</v>
          </cell>
          <cell r="E3479">
            <v>0</v>
          </cell>
          <cell r="F3479">
            <v>0</v>
          </cell>
          <cell r="G3479">
            <v>0</v>
          </cell>
          <cell r="H3479">
            <v>0</v>
          </cell>
          <cell r="I3479">
            <v>0</v>
          </cell>
        </row>
        <row r="3480">
          <cell r="B3480">
            <v>814253</v>
          </cell>
          <cell r="C3480">
            <v>0</v>
          </cell>
          <cell r="D3480">
            <v>0</v>
          </cell>
          <cell r="E3480">
            <v>0</v>
          </cell>
          <cell r="F3480">
            <v>0</v>
          </cell>
          <cell r="G3480">
            <v>0</v>
          </cell>
          <cell r="H3480">
            <v>0</v>
          </cell>
          <cell r="I3480">
            <v>0</v>
          </cell>
        </row>
        <row r="3481">
          <cell r="B3481">
            <v>814255</v>
          </cell>
          <cell r="C3481">
            <v>0</v>
          </cell>
          <cell r="D3481">
            <v>0</v>
          </cell>
          <cell r="E3481">
            <v>0</v>
          </cell>
          <cell r="F3481">
            <v>0</v>
          </cell>
          <cell r="G3481">
            <v>0</v>
          </cell>
          <cell r="H3481">
            <v>0</v>
          </cell>
          <cell r="I3481">
            <v>0</v>
          </cell>
        </row>
        <row r="3482">
          <cell r="B3482">
            <v>814257</v>
          </cell>
          <cell r="C3482">
            <v>0</v>
          </cell>
          <cell r="D3482">
            <v>0</v>
          </cell>
          <cell r="E3482">
            <v>0</v>
          </cell>
          <cell r="F3482">
            <v>0</v>
          </cell>
          <cell r="G3482">
            <v>0</v>
          </cell>
          <cell r="H3482">
            <v>0</v>
          </cell>
          <cell r="I3482">
            <v>0</v>
          </cell>
        </row>
        <row r="3483">
          <cell r="B3483">
            <v>814259</v>
          </cell>
          <cell r="C3483">
            <v>0</v>
          </cell>
          <cell r="D3483">
            <v>0</v>
          </cell>
          <cell r="E3483">
            <v>0</v>
          </cell>
          <cell r="F3483">
            <v>0</v>
          </cell>
          <cell r="G3483">
            <v>0</v>
          </cell>
          <cell r="H3483">
            <v>0</v>
          </cell>
          <cell r="I3483">
            <v>0</v>
          </cell>
        </row>
        <row r="3484">
          <cell r="B3484">
            <v>814261</v>
          </cell>
          <cell r="C3484">
            <v>0</v>
          </cell>
          <cell r="D3484">
            <v>0</v>
          </cell>
          <cell r="E3484">
            <v>0</v>
          </cell>
          <cell r="F3484">
            <v>0</v>
          </cell>
          <cell r="G3484">
            <v>0</v>
          </cell>
          <cell r="H3484">
            <v>0</v>
          </cell>
          <cell r="I3484">
            <v>0</v>
          </cell>
        </row>
        <row r="3485">
          <cell r="B3485">
            <v>814263</v>
          </cell>
          <cell r="C3485">
            <v>0</v>
          </cell>
          <cell r="D3485">
            <v>0</v>
          </cell>
          <cell r="E3485">
            <v>0</v>
          </cell>
          <cell r="F3485">
            <v>0</v>
          </cell>
          <cell r="G3485">
            <v>0</v>
          </cell>
          <cell r="H3485">
            <v>0</v>
          </cell>
          <cell r="I3485">
            <v>0</v>
          </cell>
        </row>
        <row r="3486">
          <cell r="B3486">
            <v>814265</v>
          </cell>
          <cell r="C3486">
            <v>0</v>
          </cell>
          <cell r="D3486">
            <v>0</v>
          </cell>
          <cell r="E3486">
            <v>0</v>
          </cell>
          <cell r="F3486">
            <v>0</v>
          </cell>
          <cell r="G3486">
            <v>0</v>
          </cell>
          <cell r="H3486">
            <v>0</v>
          </cell>
          <cell r="I3486">
            <v>0</v>
          </cell>
        </row>
        <row r="3487">
          <cell r="B3487">
            <v>814295</v>
          </cell>
          <cell r="C3487">
            <v>0</v>
          </cell>
          <cell r="D3487">
            <v>0</v>
          </cell>
          <cell r="E3487">
            <v>0</v>
          </cell>
          <cell r="F3487">
            <v>0</v>
          </cell>
          <cell r="G3487">
            <v>0</v>
          </cell>
          <cell r="H3487">
            <v>0</v>
          </cell>
          <cell r="I3487">
            <v>0</v>
          </cell>
        </row>
        <row r="3488">
          <cell r="B3488">
            <v>815000</v>
          </cell>
          <cell r="C3488">
            <v>0</v>
          </cell>
          <cell r="D3488">
            <v>0</v>
          </cell>
          <cell r="E3488">
            <v>0</v>
          </cell>
          <cell r="F3488">
            <v>0</v>
          </cell>
          <cell r="G3488">
            <v>0</v>
          </cell>
          <cell r="H3488">
            <v>0</v>
          </cell>
          <cell r="I3488">
            <v>0</v>
          </cell>
        </row>
        <row r="3489">
          <cell r="B3489">
            <v>815005</v>
          </cell>
          <cell r="C3489">
            <v>0</v>
          </cell>
          <cell r="D3489">
            <v>0</v>
          </cell>
          <cell r="E3489">
            <v>0</v>
          </cell>
          <cell r="F3489">
            <v>0</v>
          </cell>
          <cell r="G3489">
            <v>0</v>
          </cell>
          <cell r="H3489">
            <v>0</v>
          </cell>
          <cell r="I3489">
            <v>0</v>
          </cell>
        </row>
        <row r="3490">
          <cell r="B3490">
            <v>815010</v>
          </cell>
          <cell r="C3490">
            <v>0</v>
          </cell>
          <cell r="D3490">
            <v>0</v>
          </cell>
          <cell r="E3490">
            <v>0</v>
          </cell>
          <cell r="F3490">
            <v>0</v>
          </cell>
          <cell r="G3490">
            <v>0</v>
          </cell>
          <cell r="H3490">
            <v>0</v>
          </cell>
          <cell r="I3490">
            <v>0</v>
          </cell>
        </row>
        <row r="3491">
          <cell r="B3491">
            <v>815015</v>
          </cell>
          <cell r="C3491">
            <v>0</v>
          </cell>
          <cell r="D3491">
            <v>0</v>
          </cell>
          <cell r="E3491">
            <v>0</v>
          </cell>
          <cell r="F3491">
            <v>0</v>
          </cell>
          <cell r="G3491">
            <v>0</v>
          </cell>
          <cell r="H3491">
            <v>0</v>
          </cell>
          <cell r="I3491">
            <v>0</v>
          </cell>
        </row>
        <row r="3492">
          <cell r="B3492">
            <v>815020</v>
          </cell>
          <cell r="C3492">
            <v>0</v>
          </cell>
          <cell r="D3492">
            <v>0</v>
          </cell>
          <cell r="E3492">
            <v>0</v>
          </cell>
          <cell r="F3492">
            <v>0</v>
          </cell>
          <cell r="G3492">
            <v>0</v>
          </cell>
          <cell r="H3492">
            <v>0</v>
          </cell>
          <cell r="I3492">
            <v>0</v>
          </cell>
        </row>
        <row r="3493">
          <cell r="B3493">
            <v>815025</v>
          </cell>
          <cell r="C3493">
            <v>0</v>
          </cell>
          <cell r="D3493">
            <v>0</v>
          </cell>
          <cell r="E3493">
            <v>0</v>
          </cell>
          <cell r="F3493">
            <v>0</v>
          </cell>
          <cell r="G3493">
            <v>0</v>
          </cell>
          <cell r="H3493">
            <v>0</v>
          </cell>
          <cell r="I3493">
            <v>0</v>
          </cell>
        </row>
        <row r="3494">
          <cell r="B3494">
            <v>815200</v>
          </cell>
          <cell r="C3494">
            <v>0</v>
          </cell>
          <cell r="D3494">
            <v>0</v>
          </cell>
          <cell r="E3494">
            <v>0</v>
          </cell>
          <cell r="F3494">
            <v>0</v>
          </cell>
          <cell r="G3494">
            <v>0</v>
          </cell>
          <cell r="H3494">
            <v>0</v>
          </cell>
          <cell r="I3494">
            <v>0</v>
          </cell>
        </row>
        <row r="3495">
          <cell r="B3495">
            <v>815205</v>
          </cell>
          <cell r="C3495">
            <v>0</v>
          </cell>
          <cell r="D3495">
            <v>0</v>
          </cell>
          <cell r="E3495">
            <v>0</v>
          </cell>
          <cell r="F3495">
            <v>0</v>
          </cell>
          <cell r="G3495">
            <v>0</v>
          </cell>
          <cell r="H3495">
            <v>0</v>
          </cell>
          <cell r="I3495">
            <v>0</v>
          </cell>
        </row>
        <row r="3496">
          <cell r="B3496">
            <v>815210</v>
          </cell>
          <cell r="C3496">
            <v>0</v>
          </cell>
          <cell r="D3496">
            <v>0</v>
          </cell>
          <cell r="E3496">
            <v>0</v>
          </cell>
          <cell r="F3496">
            <v>0</v>
          </cell>
          <cell r="G3496">
            <v>0</v>
          </cell>
          <cell r="H3496">
            <v>0</v>
          </cell>
          <cell r="I3496">
            <v>0</v>
          </cell>
        </row>
        <row r="3497">
          <cell r="B3497">
            <v>815295</v>
          </cell>
          <cell r="C3497">
            <v>0</v>
          </cell>
          <cell r="D3497">
            <v>0</v>
          </cell>
          <cell r="E3497">
            <v>0</v>
          </cell>
          <cell r="F3497">
            <v>0</v>
          </cell>
          <cell r="G3497">
            <v>0</v>
          </cell>
          <cell r="H3497">
            <v>0</v>
          </cell>
          <cell r="I3497">
            <v>0</v>
          </cell>
        </row>
        <row r="3498">
          <cell r="B3498">
            <v>815400</v>
          </cell>
          <cell r="C3498">
            <v>0</v>
          </cell>
          <cell r="D3498">
            <v>0</v>
          </cell>
          <cell r="E3498">
            <v>0</v>
          </cell>
          <cell r="F3498">
            <v>0</v>
          </cell>
          <cell r="G3498">
            <v>0</v>
          </cell>
          <cell r="H3498">
            <v>0</v>
          </cell>
          <cell r="I3498">
            <v>0</v>
          </cell>
        </row>
        <row r="3499">
          <cell r="B3499">
            <v>815405</v>
          </cell>
          <cell r="C3499">
            <v>0</v>
          </cell>
          <cell r="D3499">
            <v>0</v>
          </cell>
          <cell r="E3499">
            <v>0</v>
          </cell>
          <cell r="F3499">
            <v>0</v>
          </cell>
          <cell r="G3499">
            <v>0</v>
          </cell>
          <cell r="H3499">
            <v>0</v>
          </cell>
          <cell r="I3499">
            <v>0</v>
          </cell>
        </row>
        <row r="3500">
          <cell r="B3500">
            <v>815410</v>
          </cell>
          <cell r="C3500">
            <v>0</v>
          </cell>
          <cell r="D3500">
            <v>0</v>
          </cell>
          <cell r="E3500">
            <v>0</v>
          </cell>
          <cell r="F3500">
            <v>0</v>
          </cell>
          <cell r="G3500">
            <v>0</v>
          </cell>
          <cell r="H3500">
            <v>0</v>
          </cell>
          <cell r="I3500">
            <v>0</v>
          </cell>
        </row>
        <row r="3501">
          <cell r="B3501">
            <v>815415</v>
          </cell>
          <cell r="C3501">
            <v>0</v>
          </cell>
          <cell r="D3501">
            <v>0</v>
          </cell>
          <cell r="E3501">
            <v>0</v>
          </cell>
          <cell r="F3501">
            <v>0</v>
          </cell>
          <cell r="G3501">
            <v>0</v>
          </cell>
          <cell r="H3501">
            <v>0</v>
          </cell>
          <cell r="I3501">
            <v>0</v>
          </cell>
        </row>
        <row r="3502">
          <cell r="B3502">
            <v>815420</v>
          </cell>
          <cell r="C3502">
            <v>0</v>
          </cell>
          <cell r="D3502">
            <v>0</v>
          </cell>
          <cell r="E3502">
            <v>0</v>
          </cell>
          <cell r="F3502">
            <v>0</v>
          </cell>
          <cell r="G3502">
            <v>0</v>
          </cell>
          <cell r="H3502">
            <v>0</v>
          </cell>
          <cell r="I3502">
            <v>0</v>
          </cell>
        </row>
        <row r="3503">
          <cell r="B3503">
            <v>815425</v>
          </cell>
          <cell r="C3503">
            <v>0</v>
          </cell>
          <cell r="D3503">
            <v>0</v>
          </cell>
          <cell r="E3503">
            <v>0</v>
          </cell>
          <cell r="F3503">
            <v>0</v>
          </cell>
          <cell r="G3503">
            <v>0</v>
          </cell>
          <cell r="H3503">
            <v>0</v>
          </cell>
          <cell r="I3503">
            <v>0</v>
          </cell>
        </row>
        <row r="3504">
          <cell r="B3504">
            <v>815600</v>
          </cell>
          <cell r="C3504">
            <v>0</v>
          </cell>
          <cell r="D3504">
            <v>0</v>
          </cell>
          <cell r="E3504">
            <v>0</v>
          </cell>
          <cell r="F3504">
            <v>0</v>
          </cell>
          <cell r="G3504">
            <v>0</v>
          </cell>
          <cell r="H3504">
            <v>0</v>
          </cell>
          <cell r="I3504">
            <v>0</v>
          </cell>
        </row>
        <row r="3505">
          <cell r="B3505">
            <v>815605</v>
          </cell>
          <cell r="C3505">
            <v>0</v>
          </cell>
          <cell r="D3505">
            <v>0</v>
          </cell>
          <cell r="E3505">
            <v>0</v>
          </cell>
          <cell r="F3505">
            <v>0</v>
          </cell>
          <cell r="G3505">
            <v>0</v>
          </cell>
          <cell r="H3505">
            <v>0</v>
          </cell>
          <cell r="I3505">
            <v>0</v>
          </cell>
        </row>
        <row r="3506">
          <cell r="B3506">
            <v>815610</v>
          </cell>
          <cell r="C3506">
            <v>0</v>
          </cell>
          <cell r="D3506">
            <v>0</v>
          </cell>
          <cell r="E3506">
            <v>0</v>
          </cell>
          <cell r="F3506">
            <v>0</v>
          </cell>
          <cell r="G3506">
            <v>0</v>
          </cell>
          <cell r="H3506">
            <v>0</v>
          </cell>
          <cell r="I3506">
            <v>0</v>
          </cell>
        </row>
        <row r="3507">
          <cell r="B3507">
            <v>815615</v>
          </cell>
          <cell r="C3507">
            <v>0</v>
          </cell>
          <cell r="D3507">
            <v>0</v>
          </cell>
          <cell r="E3507">
            <v>0</v>
          </cell>
          <cell r="F3507">
            <v>0</v>
          </cell>
          <cell r="G3507">
            <v>0</v>
          </cell>
          <cell r="H3507">
            <v>0</v>
          </cell>
          <cell r="I3507">
            <v>0</v>
          </cell>
        </row>
        <row r="3508">
          <cell r="B3508">
            <v>815620</v>
          </cell>
          <cell r="C3508">
            <v>0</v>
          </cell>
          <cell r="D3508">
            <v>0</v>
          </cell>
          <cell r="E3508">
            <v>0</v>
          </cell>
          <cell r="F3508">
            <v>0</v>
          </cell>
          <cell r="G3508">
            <v>0</v>
          </cell>
          <cell r="H3508">
            <v>0</v>
          </cell>
          <cell r="I3508">
            <v>0</v>
          </cell>
        </row>
        <row r="3509">
          <cell r="B3509">
            <v>815625</v>
          </cell>
          <cell r="C3509">
            <v>0</v>
          </cell>
          <cell r="D3509">
            <v>0</v>
          </cell>
          <cell r="E3509">
            <v>0</v>
          </cell>
          <cell r="F3509">
            <v>0</v>
          </cell>
          <cell r="G3509">
            <v>0</v>
          </cell>
          <cell r="H3509">
            <v>0</v>
          </cell>
          <cell r="I3509">
            <v>0</v>
          </cell>
        </row>
        <row r="3510">
          <cell r="B3510">
            <v>815630</v>
          </cell>
          <cell r="C3510">
            <v>0</v>
          </cell>
          <cell r="D3510">
            <v>0</v>
          </cell>
          <cell r="E3510">
            <v>0</v>
          </cell>
          <cell r="F3510">
            <v>0</v>
          </cell>
          <cell r="G3510">
            <v>0</v>
          </cell>
          <cell r="H3510">
            <v>0</v>
          </cell>
          <cell r="I3510">
            <v>0</v>
          </cell>
        </row>
        <row r="3511">
          <cell r="B3511">
            <v>815700</v>
          </cell>
          <cell r="C3511">
            <v>0</v>
          </cell>
          <cell r="D3511">
            <v>0</v>
          </cell>
          <cell r="E3511">
            <v>0</v>
          </cell>
          <cell r="F3511">
            <v>0</v>
          </cell>
          <cell r="G3511">
            <v>0</v>
          </cell>
          <cell r="H3511">
            <v>0</v>
          </cell>
          <cell r="I3511">
            <v>0</v>
          </cell>
        </row>
        <row r="3512">
          <cell r="B3512">
            <v>815705</v>
          </cell>
          <cell r="C3512">
            <v>0</v>
          </cell>
          <cell r="D3512">
            <v>0</v>
          </cell>
          <cell r="E3512">
            <v>0</v>
          </cell>
          <cell r="F3512">
            <v>0</v>
          </cell>
          <cell r="G3512">
            <v>0</v>
          </cell>
          <cell r="H3512">
            <v>0</v>
          </cell>
          <cell r="I3512">
            <v>0</v>
          </cell>
        </row>
        <row r="3513">
          <cell r="B3513">
            <v>815710</v>
          </cell>
          <cell r="C3513">
            <v>0</v>
          </cell>
          <cell r="D3513">
            <v>0</v>
          </cell>
          <cell r="E3513">
            <v>0</v>
          </cell>
          <cell r="F3513">
            <v>0</v>
          </cell>
          <cell r="G3513">
            <v>0</v>
          </cell>
          <cell r="H3513">
            <v>0</v>
          </cell>
          <cell r="I3513">
            <v>0</v>
          </cell>
        </row>
        <row r="3514">
          <cell r="B3514">
            <v>815715</v>
          </cell>
          <cell r="C3514">
            <v>0</v>
          </cell>
          <cell r="D3514">
            <v>0</v>
          </cell>
          <cell r="E3514">
            <v>0</v>
          </cell>
          <cell r="F3514">
            <v>0</v>
          </cell>
          <cell r="G3514">
            <v>0</v>
          </cell>
          <cell r="H3514">
            <v>0</v>
          </cell>
          <cell r="I3514">
            <v>0</v>
          </cell>
        </row>
        <row r="3515">
          <cell r="B3515">
            <v>815720</v>
          </cell>
          <cell r="C3515">
            <v>0</v>
          </cell>
          <cell r="D3515">
            <v>0</v>
          </cell>
          <cell r="E3515">
            <v>0</v>
          </cell>
          <cell r="F3515">
            <v>0</v>
          </cell>
          <cell r="G3515">
            <v>0</v>
          </cell>
          <cell r="H3515">
            <v>0</v>
          </cell>
          <cell r="I3515">
            <v>0</v>
          </cell>
        </row>
        <row r="3516">
          <cell r="B3516">
            <v>815725</v>
          </cell>
          <cell r="C3516">
            <v>0</v>
          </cell>
          <cell r="D3516">
            <v>0</v>
          </cell>
          <cell r="E3516">
            <v>0</v>
          </cell>
          <cell r="F3516">
            <v>0</v>
          </cell>
          <cell r="G3516">
            <v>0</v>
          </cell>
          <cell r="H3516">
            <v>0</v>
          </cell>
          <cell r="I3516">
            <v>0</v>
          </cell>
        </row>
        <row r="3517">
          <cell r="B3517">
            <v>815730</v>
          </cell>
          <cell r="C3517">
            <v>0</v>
          </cell>
          <cell r="D3517">
            <v>0</v>
          </cell>
          <cell r="E3517">
            <v>0</v>
          </cell>
          <cell r="F3517">
            <v>0</v>
          </cell>
          <cell r="G3517">
            <v>0</v>
          </cell>
          <cell r="H3517">
            <v>0</v>
          </cell>
          <cell r="I3517">
            <v>0</v>
          </cell>
        </row>
        <row r="3518">
          <cell r="B3518">
            <v>815800</v>
          </cell>
          <cell r="C3518">
            <v>0</v>
          </cell>
          <cell r="D3518">
            <v>0</v>
          </cell>
          <cell r="E3518">
            <v>0</v>
          </cell>
          <cell r="F3518">
            <v>0</v>
          </cell>
          <cell r="G3518">
            <v>0</v>
          </cell>
          <cell r="H3518">
            <v>0</v>
          </cell>
          <cell r="I3518">
            <v>0</v>
          </cell>
        </row>
        <row r="3519">
          <cell r="B3519">
            <v>815900</v>
          </cell>
          <cell r="C3519">
            <v>0</v>
          </cell>
          <cell r="D3519">
            <v>0</v>
          </cell>
          <cell r="E3519">
            <v>0</v>
          </cell>
          <cell r="F3519">
            <v>0</v>
          </cell>
          <cell r="G3519">
            <v>0</v>
          </cell>
          <cell r="H3519">
            <v>0</v>
          </cell>
          <cell r="I3519">
            <v>0</v>
          </cell>
        </row>
        <row r="3520">
          <cell r="B3520">
            <v>815905</v>
          </cell>
          <cell r="C3520">
            <v>0</v>
          </cell>
          <cell r="D3520">
            <v>0</v>
          </cell>
          <cell r="E3520">
            <v>0</v>
          </cell>
          <cell r="F3520">
            <v>0</v>
          </cell>
          <cell r="G3520">
            <v>0</v>
          </cell>
          <cell r="H3520">
            <v>0</v>
          </cell>
          <cell r="I3520">
            <v>0</v>
          </cell>
        </row>
        <row r="3521">
          <cell r="B3521">
            <v>815910</v>
          </cell>
          <cell r="C3521">
            <v>0</v>
          </cell>
          <cell r="D3521">
            <v>0</v>
          </cell>
          <cell r="E3521">
            <v>0</v>
          </cell>
          <cell r="F3521">
            <v>0</v>
          </cell>
          <cell r="G3521">
            <v>0</v>
          </cell>
          <cell r="H3521">
            <v>0</v>
          </cell>
          <cell r="I3521">
            <v>0</v>
          </cell>
        </row>
        <row r="3522">
          <cell r="B3522">
            <v>815995</v>
          </cell>
          <cell r="C3522">
            <v>0</v>
          </cell>
          <cell r="D3522">
            <v>0</v>
          </cell>
          <cell r="E3522">
            <v>0</v>
          </cell>
          <cell r="F3522">
            <v>0</v>
          </cell>
          <cell r="G3522">
            <v>0</v>
          </cell>
          <cell r="H3522">
            <v>0</v>
          </cell>
          <cell r="I3522">
            <v>0</v>
          </cell>
        </row>
        <row r="3523">
          <cell r="B3523">
            <v>816000</v>
          </cell>
          <cell r="C3523">
            <v>0</v>
          </cell>
          <cell r="D3523">
            <v>0</v>
          </cell>
          <cell r="E3523">
            <v>0</v>
          </cell>
          <cell r="F3523">
            <v>0</v>
          </cell>
          <cell r="G3523">
            <v>0</v>
          </cell>
          <cell r="H3523">
            <v>0</v>
          </cell>
          <cell r="I3523">
            <v>0</v>
          </cell>
        </row>
        <row r="3524">
          <cell r="B3524">
            <v>816005</v>
          </cell>
          <cell r="C3524">
            <v>0</v>
          </cell>
          <cell r="D3524">
            <v>0</v>
          </cell>
          <cell r="E3524">
            <v>0</v>
          </cell>
          <cell r="F3524">
            <v>0</v>
          </cell>
          <cell r="G3524">
            <v>0</v>
          </cell>
          <cell r="H3524">
            <v>0</v>
          </cell>
          <cell r="I3524">
            <v>0</v>
          </cell>
        </row>
        <row r="3525">
          <cell r="B3525">
            <v>816010</v>
          </cell>
          <cell r="C3525">
            <v>0</v>
          </cell>
          <cell r="D3525">
            <v>0</v>
          </cell>
          <cell r="E3525">
            <v>0</v>
          </cell>
          <cell r="F3525">
            <v>0</v>
          </cell>
          <cell r="G3525">
            <v>0</v>
          </cell>
          <cell r="H3525">
            <v>0</v>
          </cell>
          <cell r="I3525">
            <v>0</v>
          </cell>
        </row>
        <row r="3526">
          <cell r="B3526">
            <v>816095</v>
          </cell>
          <cell r="C3526">
            <v>0</v>
          </cell>
          <cell r="D3526">
            <v>0</v>
          </cell>
          <cell r="E3526">
            <v>0</v>
          </cell>
          <cell r="F3526">
            <v>0</v>
          </cell>
          <cell r="G3526">
            <v>0</v>
          </cell>
          <cell r="H3526">
            <v>0</v>
          </cell>
          <cell r="I3526">
            <v>0</v>
          </cell>
        </row>
        <row r="3527">
          <cell r="B3527">
            <v>817300</v>
          </cell>
          <cell r="C3527">
            <v>0</v>
          </cell>
          <cell r="D3527">
            <v>0</v>
          </cell>
          <cell r="E3527">
            <v>0</v>
          </cell>
          <cell r="F3527">
            <v>0</v>
          </cell>
          <cell r="G3527">
            <v>0</v>
          </cell>
          <cell r="H3527">
            <v>0</v>
          </cell>
          <cell r="I3527">
            <v>0</v>
          </cell>
        </row>
        <row r="3528">
          <cell r="B3528">
            <v>817400</v>
          </cell>
          <cell r="C3528">
            <v>0</v>
          </cell>
          <cell r="D3528">
            <v>0</v>
          </cell>
          <cell r="E3528">
            <v>0</v>
          </cell>
          <cell r="F3528">
            <v>0</v>
          </cell>
          <cell r="G3528">
            <v>0</v>
          </cell>
          <cell r="H3528">
            <v>0</v>
          </cell>
          <cell r="I3528">
            <v>0</v>
          </cell>
        </row>
        <row r="3529">
          <cell r="B3529">
            <v>817405</v>
          </cell>
          <cell r="C3529">
            <v>0</v>
          </cell>
          <cell r="D3529">
            <v>0</v>
          </cell>
          <cell r="E3529">
            <v>0</v>
          </cell>
          <cell r="F3529">
            <v>0</v>
          </cell>
          <cell r="G3529">
            <v>0</v>
          </cell>
          <cell r="H3529">
            <v>0</v>
          </cell>
          <cell r="I3529">
            <v>0</v>
          </cell>
        </row>
        <row r="3530">
          <cell r="B3530">
            <v>817410</v>
          </cell>
          <cell r="C3530">
            <v>0</v>
          </cell>
          <cell r="D3530">
            <v>0</v>
          </cell>
          <cell r="E3530">
            <v>0</v>
          </cell>
          <cell r="F3530">
            <v>0</v>
          </cell>
          <cell r="G3530">
            <v>0</v>
          </cell>
          <cell r="H3530">
            <v>0</v>
          </cell>
          <cell r="I3530">
            <v>0</v>
          </cell>
        </row>
        <row r="3531">
          <cell r="B3531">
            <v>817415</v>
          </cell>
          <cell r="C3531">
            <v>0</v>
          </cell>
          <cell r="D3531">
            <v>0</v>
          </cell>
          <cell r="E3531">
            <v>0</v>
          </cell>
          <cell r="F3531">
            <v>0</v>
          </cell>
          <cell r="G3531">
            <v>0</v>
          </cell>
          <cell r="H3531">
            <v>0</v>
          </cell>
          <cell r="I3531">
            <v>0</v>
          </cell>
        </row>
        <row r="3532">
          <cell r="B3532">
            <v>817420</v>
          </cell>
          <cell r="C3532">
            <v>0</v>
          </cell>
          <cell r="D3532">
            <v>0</v>
          </cell>
          <cell r="E3532">
            <v>0</v>
          </cell>
          <cell r="F3532">
            <v>0</v>
          </cell>
          <cell r="G3532">
            <v>0</v>
          </cell>
          <cell r="H3532">
            <v>0</v>
          </cell>
          <cell r="I3532">
            <v>0</v>
          </cell>
        </row>
        <row r="3533">
          <cell r="B3533">
            <v>817500</v>
          </cell>
          <cell r="C3533">
            <v>0</v>
          </cell>
          <cell r="D3533">
            <v>0</v>
          </cell>
          <cell r="E3533">
            <v>0</v>
          </cell>
          <cell r="F3533">
            <v>0</v>
          </cell>
          <cell r="G3533">
            <v>0</v>
          </cell>
          <cell r="H3533">
            <v>0</v>
          </cell>
          <cell r="I3533">
            <v>0</v>
          </cell>
        </row>
        <row r="3534">
          <cell r="B3534">
            <v>819500</v>
          </cell>
          <cell r="C3534">
            <v>13448785709262.301</v>
          </cell>
          <cell r="D3534">
            <v>16433661242141.6</v>
          </cell>
          <cell r="E3534">
            <v>0</v>
          </cell>
          <cell r="F3534">
            <v>13448785709</v>
          </cell>
          <cell r="G3534">
            <v>16433661242</v>
          </cell>
          <cell r="H3534">
            <v>-2984875533</v>
          </cell>
          <cell r="I3534">
            <v>0</v>
          </cell>
        </row>
        <row r="3535">
          <cell r="B3535">
            <v>819505</v>
          </cell>
          <cell r="C3535">
            <v>0</v>
          </cell>
          <cell r="D3535">
            <v>0</v>
          </cell>
          <cell r="E3535">
            <v>0</v>
          </cell>
          <cell r="F3535">
            <v>0</v>
          </cell>
          <cell r="G3535">
            <v>0</v>
          </cell>
          <cell r="H3535">
            <v>0</v>
          </cell>
          <cell r="I3535">
            <v>0</v>
          </cell>
        </row>
        <row r="3536">
          <cell r="B3536">
            <v>819510</v>
          </cell>
          <cell r="C3536">
            <v>1307715.6100000001</v>
          </cell>
          <cell r="D3536">
            <v>1307715.6100000001</v>
          </cell>
          <cell r="E3536">
            <v>0</v>
          </cell>
          <cell r="F3536">
            <v>1308</v>
          </cell>
          <cell r="G3536">
            <v>1308</v>
          </cell>
          <cell r="H3536">
            <v>0</v>
          </cell>
          <cell r="I3536">
            <v>0</v>
          </cell>
        </row>
        <row r="3537">
          <cell r="B3537">
            <v>819515</v>
          </cell>
          <cell r="C3537">
            <v>0</v>
          </cell>
          <cell r="D3537">
            <v>0</v>
          </cell>
          <cell r="E3537">
            <v>0</v>
          </cell>
          <cell r="F3537">
            <v>0</v>
          </cell>
          <cell r="G3537">
            <v>0</v>
          </cell>
          <cell r="H3537">
            <v>0</v>
          </cell>
          <cell r="I3537">
            <v>0</v>
          </cell>
        </row>
        <row r="3538">
          <cell r="B3538">
            <v>819595</v>
          </cell>
          <cell r="C3538">
            <v>13448784401546.699</v>
          </cell>
          <cell r="D3538">
            <v>16433659934426</v>
          </cell>
          <cell r="E3538">
            <v>0</v>
          </cell>
          <cell r="F3538">
            <v>13448784402</v>
          </cell>
          <cell r="G3538">
            <v>16433659934</v>
          </cell>
          <cell r="H3538">
            <v>-2984875532</v>
          </cell>
          <cell r="I3538">
            <v>0</v>
          </cell>
        </row>
        <row r="3539">
          <cell r="B3539">
            <v>820000</v>
          </cell>
          <cell r="C3539">
            <v>8075038185413.5996</v>
          </cell>
          <cell r="D3539">
            <v>10267280594070.699</v>
          </cell>
          <cell r="E3539">
            <v>0</v>
          </cell>
          <cell r="F3539">
            <v>8075038185</v>
          </cell>
          <cell r="G3539">
            <v>10267280594</v>
          </cell>
          <cell r="H3539">
            <v>-2192242409</v>
          </cell>
          <cell r="I3539">
            <v>0</v>
          </cell>
        </row>
        <row r="3540">
          <cell r="B3540">
            <v>820500</v>
          </cell>
          <cell r="C3540">
            <v>0</v>
          </cell>
          <cell r="D3540">
            <v>0</v>
          </cell>
          <cell r="E3540">
            <v>0</v>
          </cell>
          <cell r="F3540">
            <v>0</v>
          </cell>
          <cell r="G3540">
            <v>0</v>
          </cell>
          <cell r="H3540">
            <v>0</v>
          </cell>
          <cell r="I3540">
            <v>0</v>
          </cell>
        </row>
        <row r="3541">
          <cell r="B3541">
            <v>820505</v>
          </cell>
          <cell r="C3541">
            <v>0</v>
          </cell>
          <cell r="D3541">
            <v>0</v>
          </cell>
          <cell r="E3541">
            <v>0</v>
          </cell>
          <cell r="F3541">
            <v>0</v>
          </cell>
          <cell r="G3541">
            <v>0</v>
          </cell>
          <cell r="H3541">
            <v>0</v>
          </cell>
          <cell r="I3541">
            <v>0</v>
          </cell>
        </row>
        <row r="3542">
          <cell r="B3542">
            <v>820510</v>
          </cell>
          <cell r="C3542">
            <v>0</v>
          </cell>
          <cell r="D3542">
            <v>0</v>
          </cell>
          <cell r="E3542">
            <v>0</v>
          </cell>
          <cell r="F3542">
            <v>0</v>
          </cell>
          <cell r="G3542">
            <v>0</v>
          </cell>
          <cell r="H3542">
            <v>0</v>
          </cell>
          <cell r="I3542">
            <v>0</v>
          </cell>
        </row>
        <row r="3543">
          <cell r="B3543">
            <v>820515</v>
          </cell>
          <cell r="C3543">
            <v>0</v>
          </cell>
          <cell r="D3543">
            <v>0</v>
          </cell>
          <cell r="E3543">
            <v>0</v>
          </cell>
          <cell r="F3543">
            <v>0</v>
          </cell>
          <cell r="G3543">
            <v>0</v>
          </cell>
          <cell r="H3543">
            <v>0</v>
          </cell>
          <cell r="I3543">
            <v>0</v>
          </cell>
        </row>
        <row r="3544">
          <cell r="B3544">
            <v>820595</v>
          </cell>
          <cell r="C3544">
            <v>0</v>
          </cell>
          <cell r="D3544">
            <v>0</v>
          </cell>
          <cell r="E3544">
            <v>0</v>
          </cell>
          <cell r="F3544">
            <v>0</v>
          </cell>
          <cell r="G3544">
            <v>0</v>
          </cell>
          <cell r="H3544">
            <v>0</v>
          </cell>
          <cell r="I3544">
            <v>0</v>
          </cell>
        </row>
        <row r="3545">
          <cell r="B3545">
            <v>820600</v>
          </cell>
          <cell r="C3545">
            <v>0</v>
          </cell>
          <cell r="D3545">
            <v>0</v>
          </cell>
          <cell r="E3545">
            <v>0</v>
          </cell>
          <cell r="F3545">
            <v>0</v>
          </cell>
          <cell r="G3545">
            <v>0</v>
          </cell>
          <cell r="H3545">
            <v>0</v>
          </cell>
          <cell r="I3545">
            <v>0</v>
          </cell>
        </row>
        <row r="3546">
          <cell r="B3546">
            <v>820605</v>
          </cell>
          <cell r="C3546">
            <v>0</v>
          </cell>
          <cell r="D3546">
            <v>0</v>
          </cell>
          <cell r="E3546">
            <v>0</v>
          </cell>
          <cell r="F3546">
            <v>0</v>
          </cell>
          <cell r="G3546">
            <v>0</v>
          </cell>
          <cell r="H3546">
            <v>0</v>
          </cell>
          <cell r="I3546">
            <v>0</v>
          </cell>
        </row>
        <row r="3547">
          <cell r="B3547">
            <v>820610</v>
          </cell>
          <cell r="C3547">
            <v>0</v>
          </cell>
          <cell r="D3547">
            <v>0</v>
          </cell>
          <cell r="E3547">
            <v>0</v>
          </cell>
          <cell r="F3547">
            <v>0</v>
          </cell>
          <cell r="G3547">
            <v>0</v>
          </cell>
          <cell r="H3547">
            <v>0</v>
          </cell>
          <cell r="I3547">
            <v>0</v>
          </cell>
        </row>
        <row r="3548">
          <cell r="B3548">
            <v>820800</v>
          </cell>
          <cell r="C3548">
            <v>0</v>
          </cell>
          <cell r="D3548">
            <v>0</v>
          </cell>
          <cell r="E3548">
            <v>0</v>
          </cell>
          <cell r="F3548">
            <v>0</v>
          </cell>
          <cell r="G3548">
            <v>0</v>
          </cell>
          <cell r="H3548">
            <v>0</v>
          </cell>
          <cell r="I3548">
            <v>0</v>
          </cell>
        </row>
        <row r="3549">
          <cell r="B3549">
            <v>821000</v>
          </cell>
          <cell r="C3549">
            <v>74142.52</v>
          </cell>
          <cell r="D3549">
            <v>75927.64</v>
          </cell>
          <cell r="E3549">
            <v>0</v>
          </cell>
          <cell r="F3549">
            <v>74</v>
          </cell>
          <cell r="G3549">
            <v>76</v>
          </cell>
          <cell r="H3549">
            <v>-2</v>
          </cell>
          <cell r="I3549">
            <v>0</v>
          </cell>
        </row>
        <row r="3550">
          <cell r="B3550">
            <v>821100</v>
          </cell>
          <cell r="C3550">
            <v>0</v>
          </cell>
          <cell r="D3550">
            <v>0</v>
          </cell>
          <cell r="E3550">
            <v>0</v>
          </cell>
          <cell r="F3550">
            <v>0</v>
          </cell>
          <cell r="G3550">
            <v>0</v>
          </cell>
          <cell r="H3550">
            <v>0</v>
          </cell>
          <cell r="I3550">
            <v>0</v>
          </cell>
        </row>
        <row r="3551">
          <cell r="B3551">
            <v>821105</v>
          </cell>
          <cell r="C3551">
            <v>0</v>
          </cell>
          <cell r="D3551">
            <v>0</v>
          </cell>
          <cell r="E3551">
            <v>0</v>
          </cell>
          <cell r="F3551">
            <v>0</v>
          </cell>
          <cell r="G3551">
            <v>0</v>
          </cell>
          <cell r="H3551">
            <v>0</v>
          </cell>
          <cell r="I3551">
            <v>0</v>
          </cell>
        </row>
        <row r="3552">
          <cell r="B3552">
            <v>821110</v>
          </cell>
          <cell r="C3552">
            <v>0</v>
          </cell>
          <cell r="D3552">
            <v>0</v>
          </cell>
          <cell r="E3552">
            <v>0</v>
          </cell>
          <cell r="F3552">
            <v>0</v>
          </cell>
          <cell r="G3552">
            <v>0</v>
          </cell>
          <cell r="H3552">
            <v>0</v>
          </cell>
          <cell r="I3552">
            <v>0</v>
          </cell>
        </row>
        <row r="3553">
          <cell r="B3553">
            <v>821115</v>
          </cell>
          <cell r="C3553">
            <v>0</v>
          </cell>
          <cell r="D3553">
            <v>0</v>
          </cell>
          <cell r="E3553">
            <v>0</v>
          </cell>
          <cell r="F3553">
            <v>0</v>
          </cell>
          <cell r="G3553">
            <v>0</v>
          </cell>
          <cell r="H3553">
            <v>0</v>
          </cell>
          <cell r="I3553">
            <v>0</v>
          </cell>
        </row>
        <row r="3554">
          <cell r="B3554">
            <v>821120</v>
          </cell>
          <cell r="C3554">
            <v>0</v>
          </cell>
          <cell r="D3554">
            <v>0</v>
          </cell>
          <cell r="E3554">
            <v>0</v>
          </cell>
          <cell r="F3554">
            <v>0</v>
          </cell>
          <cell r="G3554">
            <v>0</v>
          </cell>
          <cell r="H3554">
            <v>0</v>
          </cell>
          <cell r="I3554">
            <v>0</v>
          </cell>
        </row>
        <row r="3555">
          <cell r="B3555">
            <v>821200</v>
          </cell>
          <cell r="C3555">
            <v>2398693530.6999998</v>
          </cell>
          <cell r="D3555">
            <v>2970010120.6999998</v>
          </cell>
          <cell r="E3555">
            <v>0</v>
          </cell>
          <cell r="F3555">
            <v>2398694</v>
          </cell>
          <cell r="G3555">
            <v>2970010</v>
          </cell>
          <cell r="H3555">
            <v>-571316</v>
          </cell>
          <cell r="I3555">
            <v>0</v>
          </cell>
        </row>
        <row r="3556">
          <cell r="B3556">
            <v>821205</v>
          </cell>
          <cell r="C3556">
            <v>1943995552.7</v>
          </cell>
          <cell r="D3556">
            <v>2259624452.6999998</v>
          </cell>
          <cell r="E3556">
            <v>0</v>
          </cell>
          <cell r="F3556">
            <v>1943996</v>
          </cell>
          <cell r="G3556">
            <v>2259624</v>
          </cell>
          <cell r="H3556">
            <v>-315628</v>
          </cell>
          <cell r="I3556">
            <v>0</v>
          </cell>
        </row>
        <row r="3557">
          <cell r="B3557">
            <v>821210</v>
          </cell>
          <cell r="C3557">
            <v>0</v>
          </cell>
          <cell r="D3557">
            <v>0</v>
          </cell>
          <cell r="E3557">
            <v>0</v>
          </cell>
          <cell r="F3557">
            <v>0</v>
          </cell>
          <cell r="G3557">
            <v>0</v>
          </cell>
          <cell r="H3557">
            <v>0</v>
          </cell>
          <cell r="I3557">
            <v>0</v>
          </cell>
        </row>
        <row r="3558">
          <cell r="B3558">
            <v>821215</v>
          </cell>
          <cell r="C3558">
            <v>368358978</v>
          </cell>
          <cell r="D3558">
            <v>624046668</v>
          </cell>
          <cell r="E3558">
            <v>0</v>
          </cell>
          <cell r="F3558">
            <v>368359</v>
          </cell>
          <cell r="G3558">
            <v>624047</v>
          </cell>
          <cell r="H3558">
            <v>-255688</v>
          </cell>
          <cell r="I3558">
            <v>0</v>
          </cell>
        </row>
        <row r="3559">
          <cell r="B3559">
            <v>821220</v>
          </cell>
          <cell r="C3559">
            <v>86339000</v>
          </cell>
          <cell r="D3559">
            <v>86339000</v>
          </cell>
          <cell r="E3559">
            <v>0</v>
          </cell>
          <cell r="F3559">
            <v>86339</v>
          </cell>
          <cell r="G3559">
            <v>86339</v>
          </cell>
          <cell r="H3559">
            <v>0</v>
          </cell>
          <cell r="I3559">
            <v>0</v>
          </cell>
        </row>
        <row r="3560">
          <cell r="B3560">
            <v>821300</v>
          </cell>
          <cell r="C3560">
            <v>100646898773.13</v>
          </cell>
          <cell r="D3560">
            <v>56415577254</v>
          </cell>
          <cell r="E3560">
            <v>0</v>
          </cell>
          <cell r="F3560">
            <v>100646899</v>
          </cell>
          <cell r="G3560">
            <v>56415577</v>
          </cell>
          <cell r="H3560">
            <v>44231322</v>
          </cell>
          <cell r="I3560">
            <v>0</v>
          </cell>
        </row>
        <row r="3561">
          <cell r="B3561">
            <v>821305</v>
          </cell>
          <cell r="C3561">
            <v>51500566943.029999</v>
          </cell>
          <cell r="D3561">
            <v>9687971610</v>
          </cell>
          <cell r="E3561">
            <v>0</v>
          </cell>
          <cell r="F3561">
            <v>51500567</v>
          </cell>
          <cell r="G3561">
            <v>9687972</v>
          </cell>
          <cell r="H3561">
            <v>41812595</v>
          </cell>
          <cell r="I3561">
            <v>0</v>
          </cell>
        </row>
        <row r="3562">
          <cell r="B3562">
            <v>821310</v>
          </cell>
          <cell r="C3562">
            <v>623449678</v>
          </cell>
          <cell r="D3562">
            <v>697548779</v>
          </cell>
          <cell r="E3562">
            <v>0</v>
          </cell>
          <cell r="F3562">
            <v>623450</v>
          </cell>
          <cell r="G3562">
            <v>697549</v>
          </cell>
          <cell r="H3562">
            <v>-74099</v>
          </cell>
          <cell r="I3562">
            <v>0</v>
          </cell>
        </row>
        <row r="3563">
          <cell r="B3563">
            <v>821315</v>
          </cell>
          <cell r="C3563">
            <v>13634091806</v>
          </cell>
          <cell r="D3563">
            <v>13065130806</v>
          </cell>
          <cell r="E3563">
            <v>0</v>
          </cell>
          <cell r="F3563">
            <v>13634092</v>
          </cell>
          <cell r="G3563">
            <v>13065131</v>
          </cell>
          <cell r="H3563">
            <v>568961</v>
          </cell>
          <cell r="I3563">
            <v>0</v>
          </cell>
        </row>
        <row r="3564">
          <cell r="B3564">
            <v>821320</v>
          </cell>
          <cell r="C3564">
            <v>0</v>
          </cell>
          <cell r="D3564">
            <v>0</v>
          </cell>
          <cell r="E3564">
            <v>0</v>
          </cell>
          <cell r="F3564">
            <v>0</v>
          </cell>
          <cell r="G3564">
            <v>0</v>
          </cell>
          <cell r="H3564">
            <v>0</v>
          </cell>
          <cell r="I3564">
            <v>0</v>
          </cell>
        </row>
        <row r="3565">
          <cell r="B3565">
            <v>821395</v>
          </cell>
          <cell r="C3565">
            <v>34888790346.099998</v>
          </cell>
          <cell r="D3565">
            <v>32964926059</v>
          </cell>
          <cell r="E3565">
            <v>0</v>
          </cell>
          <cell r="F3565">
            <v>34888790</v>
          </cell>
          <cell r="G3565">
            <v>32964926</v>
          </cell>
          <cell r="H3565">
            <v>1923864</v>
          </cell>
          <cell r="I3565">
            <v>0</v>
          </cell>
        </row>
        <row r="3566">
          <cell r="B3566">
            <v>821400</v>
          </cell>
          <cell r="C3566">
            <v>349845981478.63</v>
          </cell>
          <cell r="D3566">
            <v>316111822229.40997</v>
          </cell>
          <cell r="E3566">
            <v>0</v>
          </cell>
          <cell r="F3566">
            <v>349845981</v>
          </cell>
          <cell r="G3566">
            <v>316111822</v>
          </cell>
          <cell r="H3566">
            <v>33734159</v>
          </cell>
          <cell r="I3566">
            <v>0</v>
          </cell>
        </row>
        <row r="3567">
          <cell r="B3567">
            <v>821405</v>
          </cell>
          <cell r="C3567">
            <v>349845981478.63</v>
          </cell>
          <cell r="D3567">
            <v>316111822229.40997</v>
          </cell>
          <cell r="E3567">
            <v>0</v>
          </cell>
          <cell r="F3567">
            <v>349845981</v>
          </cell>
          <cell r="G3567">
            <v>316111822</v>
          </cell>
          <cell r="H3567">
            <v>33734159</v>
          </cell>
          <cell r="I3567">
            <v>0</v>
          </cell>
        </row>
        <row r="3568">
          <cell r="B3568">
            <v>821410</v>
          </cell>
          <cell r="C3568">
            <v>0</v>
          </cell>
          <cell r="D3568">
            <v>0</v>
          </cell>
          <cell r="E3568">
            <v>0</v>
          </cell>
          <cell r="F3568">
            <v>0</v>
          </cell>
          <cell r="G3568">
            <v>0</v>
          </cell>
          <cell r="H3568">
            <v>0</v>
          </cell>
          <cell r="I3568">
            <v>0</v>
          </cell>
        </row>
        <row r="3569">
          <cell r="B3569">
            <v>821415</v>
          </cell>
          <cell r="C3569">
            <v>0</v>
          </cell>
          <cell r="D3569">
            <v>0</v>
          </cell>
          <cell r="E3569">
            <v>0</v>
          </cell>
          <cell r="F3569">
            <v>0</v>
          </cell>
          <cell r="G3569">
            <v>0</v>
          </cell>
          <cell r="H3569">
            <v>0</v>
          </cell>
          <cell r="I3569">
            <v>0</v>
          </cell>
        </row>
        <row r="3570">
          <cell r="B3570">
            <v>821420</v>
          </cell>
          <cell r="C3570">
            <v>0</v>
          </cell>
          <cell r="D3570">
            <v>0</v>
          </cell>
          <cell r="E3570">
            <v>0</v>
          </cell>
          <cell r="F3570">
            <v>0</v>
          </cell>
          <cell r="G3570">
            <v>0</v>
          </cell>
          <cell r="H3570">
            <v>0</v>
          </cell>
          <cell r="I3570">
            <v>0</v>
          </cell>
        </row>
        <row r="3571">
          <cell r="B3571">
            <v>821495</v>
          </cell>
          <cell r="C3571">
            <v>0</v>
          </cell>
          <cell r="D3571">
            <v>0</v>
          </cell>
          <cell r="E3571">
            <v>0</v>
          </cell>
          <cell r="F3571">
            <v>0</v>
          </cell>
          <cell r="G3571">
            <v>0</v>
          </cell>
          <cell r="H3571">
            <v>0</v>
          </cell>
          <cell r="I3571">
            <v>0</v>
          </cell>
        </row>
        <row r="3572">
          <cell r="B3572">
            <v>821500</v>
          </cell>
          <cell r="C3572">
            <v>0</v>
          </cell>
          <cell r="D3572">
            <v>0</v>
          </cell>
          <cell r="E3572">
            <v>0</v>
          </cell>
          <cell r="F3572">
            <v>0</v>
          </cell>
          <cell r="G3572">
            <v>0</v>
          </cell>
          <cell r="H3572">
            <v>0</v>
          </cell>
          <cell r="I3572">
            <v>0</v>
          </cell>
        </row>
        <row r="3573">
          <cell r="B3573">
            <v>821505</v>
          </cell>
          <cell r="C3573">
            <v>0</v>
          </cell>
          <cell r="D3573">
            <v>0</v>
          </cell>
          <cell r="E3573">
            <v>0</v>
          </cell>
          <cell r="F3573">
            <v>0</v>
          </cell>
          <cell r="G3573">
            <v>0</v>
          </cell>
          <cell r="H3573">
            <v>0</v>
          </cell>
          <cell r="I3573">
            <v>0</v>
          </cell>
        </row>
        <row r="3574">
          <cell r="B3574">
            <v>821510</v>
          </cell>
          <cell r="C3574">
            <v>0</v>
          </cell>
          <cell r="D3574">
            <v>0</v>
          </cell>
          <cell r="E3574">
            <v>0</v>
          </cell>
          <cell r="F3574">
            <v>0</v>
          </cell>
          <cell r="G3574">
            <v>0</v>
          </cell>
          <cell r="H3574">
            <v>0</v>
          </cell>
          <cell r="I3574">
            <v>0</v>
          </cell>
        </row>
        <row r="3575">
          <cell r="B3575">
            <v>821600</v>
          </cell>
          <cell r="C3575">
            <v>0</v>
          </cell>
          <cell r="D3575">
            <v>0</v>
          </cell>
          <cell r="E3575">
            <v>0</v>
          </cell>
          <cell r="F3575">
            <v>0</v>
          </cell>
          <cell r="G3575">
            <v>0</v>
          </cell>
          <cell r="H3575">
            <v>0</v>
          </cell>
          <cell r="I3575">
            <v>0</v>
          </cell>
        </row>
        <row r="3576">
          <cell r="B3576">
            <v>821700</v>
          </cell>
          <cell r="C3576">
            <v>0</v>
          </cell>
          <cell r="D3576">
            <v>0</v>
          </cell>
          <cell r="E3576">
            <v>0</v>
          </cell>
          <cell r="F3576">
            <v>0</v>
          </cell>
          <cell r="G3576">
            <v>0</v>
          </cell>
          <cell r="H3576">
            <v>0</v>
          </cell>
          <cell r="I3576">
            <v>0</v>
          </cell>
        </row>
        <row r="3577">
          <cell r="B3577">
            <v>821705</v>
          </cell>
          <cell r="C3577">
            <v>0</v>
          </cell>
          <cell r="D3577">
            <v>0</v>
          </cell>
          <cell r="E3577">
            <v>0</v>
          </cell>
          <cell r="F3577">
            <v>0</v>
          </cell>
          <cell r="G3577">
            <v>0</v>
          </cell>
          <cell r="H3577">
            <v>0</v>
          </cell>
          <cell r="I3577">
            <v>0</v>
          </cell>
        </row>
        <row r="3578">
          <cell r="B3578">
            <v>821710</v>
          </cell>
          <cell r="C3578">
            <v>0</v>
          </cell>
          <cell r="D3578">
            <v>0</v>
          </cell>
          <cell r="E3578">
            <v>0</v>
          </cell>
          <cell r="F3578">
            <v>0</v>
          </cell>
          <cell r="G3578">
            <v>0</v>
          </cell>
          <cell r="H3578">
            <v>0</v>
          </cell>
          <cell r="I3578">
            <v>0</v>
          </cell>
        </row>
        <row r="3579">
          <cell r="B3579">
            <v>821715</v>
          </cell>
          <cell r="C3579">
            <v>0</v>
          </cell>
          <cell r="D3579">
            <v>0</v>
          </cell>
          <cell r="E3579">
            <v>0</v>
          </cell>
          <cell r="F3579">
            <v>0</v>
          </cell>
          <cell r="G3579">
            <v>0</v>
          </cell>
          <cell r="H3579">
            <v>0</v>
          </cell>
          <cell r="I3579">
            <v>0</v>
          </cell>
        </row>
        <row r="3580">
          <cell r="B3580">
            <v>821800</v>
          </cell>
          <cell r="C3580">
            <v>0</v>
          </cell>
          <cell r="D3580">
            <v>0</v>
          </cell>
          <cell r="E3580">
            <v>0</v>
          </cell>
          <cell r="F3580">
            <v>0</v>
          </cell>
          <cell r="G3580">
            <v>0</v>
          </cell>
          <cell r="H3580">
            <v>0</v>
          </cell>
          <cell r="I3580">
            <v>0</v>
          </cell>
        </row>
        <row r="3581">
          <cell r="B3581">
            <v>821805</v>
          </cell>
          <cell r="C3581">
            <v>0</v>
          </cell>
          <cell r="D3581">
            <v>0</v>
          </cell>
          <cell r="E3581">
            <v>0</v>
          </cell>
          <cell r="F3581">
            <v>0</v>
          </cell>
          <cell r="G3581">
            <v>0</v>
          </cell>
          <cell r="H3581">
            <v>0</v>
          </cell>
          <cell r="I3581">
            <v>0</v>
          </cell>
        </row>
        <row r="3582">
          <cell r="B3582">
            <v>821810</v>
          </cell>
          <cell r="C3582">
            <v>0</v>
          </cell>
          <cell r="D3582">
            <v>0</v>
          </cell>
          <cell r="E3582">
            <v>0</v>
          </cell>
          <cell r="F3582">
            <v>0</v>
          </cell>
          <cell r="G3582">
            <v>0</v>
          </cell>
          <cell r="H3582">
            <v>0</v>
          </cell>
          <cell r="I3582">
            <v>0</v>
          </cell>
        </row>
        <row r="3583">
          <cell r="B3583">
            <v>821900</v>
          </cell>
          <cell r="C3583">
            <v>0</v>
          </cell>
          <cell r="D3583">
            <v>0</v>
          </cell>
          <cell r="E3583">
            <v>0</v>
          </cell>
          <cell r="F3583">
            <v>0</v>
          </cell>
          <cell r="G3583">
            <v>0</v>
          </cell>
          <cell r="H3583">
            <v>0</v>
          </cell>
          <cell r="I3583">
            <v>0</v>
          </cell>
        </row>
        <row r="3584">
          <cell r="B3584">
            <v>821905</v>
          </cell>
          <cell r="C3584">
            <v>0</v>
          </cell>
          <cell r="D3584">
            <v>0</v>
          </cell>
          <cell r="E3584">
            <v>0</v>
          </cell>
          <cell r="F3584">
            <v>0</v>
          </cell>
          <cell r="G3584">
            <v>0</v>
          </cell>
          <cell r="H3584">
            <v>0</v>
          </cell>
          <cell r="I3584">
            <v>0</v>
          </cell>
        </row>
        <row r="3585">
          <cell r="B3585">
            <v>822000</v>
          </cell>
          <cell r="C3585">
            <v>0</v>
          </cell>
          <cell r="D3585">
            <v>0</v>
          </cell>
          <cell r="E3585">
            <v>0</v>
          </cell>
          <cell r="F3585">
            <v>0</v>
          </cell>
          <cell r="G3585">
            <v>0</v>
          </cell>
          <cell r="H3585">
            <v>0</v>
          </cell>
          <cell r="I3585">
            <v>0</v>
          </cell>
        </row>
        <row r="3586">
          <cell r="B3586">
            <v>822005</v>
          </cell>
          <cell r="C3586">
            <v>0</v>
          </cell>
          <cell r="D3586">
            <v>0</v>
          </cell>
          <cell r="E3586">
            <v>0</v>
          </cell>
          <cell r="F3586">
            <v>0</v>
          </cell>
          <cell r="G3586">
            <v>0</v>
          </cell>
          <cell r="H3586">
            <v>0</v>
          </cell>
          <cell r="I3586">
            <v>0</v>
          </cell>
        </row>
        <row r="3587">
          <cell r="B3587">
            <v>822010</v>
          </cell>
          <cell r="C3587">
            <v>0</v>
          </cell>
          <cell r="D3587">
            <v>0</v>
          </cell>
          <cell r="E3587">
            <v>0</v>
          </cell>
          <cell r="F3587">
            <v>0</v>
          </cell>
          <cell r="G3587">
            <v>0</v>
          </cell>
          <cell r="H3587">
            <v>0</v>
          </cell>
          <cell r="I3587">
            <v>0</v>
          </cell>
        </row>
        <row r="3588">
          <cell r="B3588">
            <v>822015</v>
          </cell>
          <cell r="C3588">
            <v>0</v>
          </cell>
          <cell r="D3588">
            <v>0</v>
          </cell>
          <cell r="E3588">
            <v>0</v>
          </cell>
          <cell r="F3588">
            <v>0</v>
          </cell>
          <cell r="G3588">
            <v>0</v>
          </cell>
          <cell r="H3588">
            <v>0</v>
          </cell>
          <cell r="I3588">
            <v>0</v>
          </cell>
        </row>
        <row r="3589">
          <cell r="B3589">
            <v>822020</v>
          </cell>
          <cell r="C3589">
            <v>0</v>
          </cell>
          <cell r="D3589">
            <v>0</v>
          </cell>
          <cell r="E3589">
            <v>0</v>
          </cell>
          <cell r="F3589">
            <v>0</v>
          </cell>
          <cell r="G3589">
            <v>0</v>
          </cell>
          <cell r="H3589">
            <v>0</v>
          </cell>
          <cell r="I3589">
            <v>0</v>
          </cell>
        </row>
        <row r="3590">
          <cell r="B3590">
            <v>822025</v>
          </cell>
          <cell r="C3590">
            <v>0</v>
          </cell>
          <cell r="D3590">
            <v>0</v>
          </cell>
          <cell r="E3590">
            <v>0</v>
          </cell>
          <cell r="F3590">
            <v>0</v>
          </cell>
          <cell r="G3590">
            <v>0</v>
          </cell>
          <cell r="H3590">
            <v>0</v>
          </cell>
          <cell r="I3590">
            <v>0</v>
          </cell>
        </row>
        <row r="3591">
          <cell r="B3591">
            <v>822500</v>
          </cell>
          <cell r="C3591">
            <v>0</v>
          </cell>
          <cell r="D3591">
            <v>0</v>
          </cell>
          <cell r="E3591">
            <v>0</v>
          </cell>
          <cell r="F3591">
            <v>0</v>
          </cell>
          <cell r="G3591">
            <v>0</v>
          </cell>
          <cell r="H3591">
            <v>0</v>
          </cell>
          <cell r="I3591">
            <v>0</v>
          </cell>
        </row>
        <row r="3592">
          <cell r="B3592">
            <v>827400</v>
          </cell>
          <cell r="C3592">
            <v>18509002657.59</v>
          </cell>
          <cell r="D3592">
            <v>0</v>
          </cell>
          <cell r="E3592">
            <v>0</v>
          </cell>
          <cell r="F3592">
            <v>18509003</v>
          </cell>
          <cell r="G3592">
            <v>0</v>
          </cell>
          <cell r="H3592">
            <v>18509003</v>
          </cell>
          <cell r="I3592">
            <v>0</v>
          </cell>
        </row>
        <row r="3593">
          <cell r="B3593">
            <v>827402</v>
          </cell>
          <cell r="C3593">
            <v>0</v>
          </cell>
          <cell r="D3593">
            <v>0</v>
          </cell>
          <cell r="E3593">
            <v>0</v>
          </cell>
          <cell r="F3593">
            <v>0</v>
          </cell>
          <cell r="G3593">
            <v>0</v>
          </cell>
          <cell r="H3593">
            <v>0</v>
          </cell>
          <cell r="I3593">
            <v>0</v>
          </cell>
        </row>
        <row r="3594">
          <cell r="B3594">
            <v>827404</v>
          </cell>
          <cell r="C3594">
            <v>0</v>
          </cell>
          <cell r="D3594">
            <v>0</v>
          </cell>
          <cell r="E3594">
            <v>0</v>
          </cell>
          <cell r="F3594">
            <v>0</v>
          </cell>
          <cell r="G3594">
            <v>0</v>
          </cell>
          <cell r="H3594">
            <v>0</v>
          </cell>
          <cell r="I3594">
            <v>0</v>
          </cell>
        </row>
        <row r="3595">
          <cell r="B3595">
            <v>827406</v>
          </cell>
          <cell r="C3595">
            <v>0</v>
          </cell>
          <cell r="D3595">
            <v>0</v>
          </cell>
          <cell r="E3595">
            <v>0</v>
          </cell>
          <cell r="F3595">
            <v>0</v>
          </cell>
          <cell r="G3595">
            <v>0</v>
          </cell>
          <cell r="H3595">
            <v>0</v>
          </cell>
          <cell r="I3595">
            <v>0</v>
          </cell>
        </row>
        <row r="3596">
          <cell r="B3596">
            <v>827408</v>
          </cell>
          <cell r="C3596">
            <v>0</v>
          </cell>
          <cell r="D3596">
            <v>0</v>
          </cell>
          <cell r="E3596">
            <v>0</v>
          </cell>
          <cell r="F3596">
            <v>0</v>
          </cell>
          <cell r="G3596">
            <v>0</v>
          </cell>
          <cell r="H3596">
            <v>0</v>
          </cell>
          <cell r="I3596">
            <v>0</v>
          </cell>
        </row>
        <row r="3597">
          <cell r="B3597">
            <v>827410</v>
          </cell>
          <cell r="C3597">
            <v>0</v>
          </cell>
          <cell r="D3597">
            <v>0</v>
          </cell>
          <cell r="E3597">
            <v>0</v>
          </cell>
          <cell r="F3597">
            <v>0</v>
          </cell>
          <cell r="G3597">
            <v>0</v>
          </cell>
          <cell r="H3597">
            <v>0</v>
          </cell>
          <cell r="I3597">
            <v>0</v>
          </cell>
        </row>
        <row r="3598">
          <cell r="B3598">
            <v>827412</v>
          </cell>
          <cell r="C3598">
            <v>0</v>
          </cell>
          <cell r="D3598">
            <v>0</v>
          </cell>
          <cell r="E3598">
            <v>0</v>
          </cell>
          <cell r="F3598">
            <v>0</v>
          </cell>
          <cell r="G3598">
            <v>0</v>
          </cell>
          <cell r="H3598">
            <v>0</v>
          </cell>
          <cell r="I3598">
            <v>0</v>
          </cell>
        </row>
        <row r="3599">
          <cell r="B3599">
            <v>827414</v>
          </cell>
          <cell r="C3599">
            <v>0</v>
          </cell>
          <cell r="D3599">
            <v>0</v>
          </cell>
          <cell r="E3599">
            <v>0</v>
          </cell>
          <cell r="F3599">
            <v>0</v>
          </cell>
          <cell r="G3599">
            <v>0</v>
          </cell>
          <cell r="H3599">
            <v>0</v>
          </cell>
          <cell r="I3599">
            <v>0</v>
          </cell>
        </row>
        <row r="3600">
          <cell r="B3600">
            <v>827416</v>
          </cell>
          <cell r="C3600">
            <v>0</v>
          </cell>
          <cell r="D3600">
            <v>0</v>
          </cell>
          <cell r="E3600">
            <v>0</v>
          </cell>
          <cell r="F3600">
            <v>0</v>
          </cell>
          <cell r="G3600">
            <v>0</v>
          </cell>
          <cell r="H3600">
            <v>0</v>
          </cell>
          <cell r="I3600">
            <v>0</v>
          </cell>
        </row>
        <row r="3601">
          <cell r="B3601">
            <v>827418</v>
          </cell>
          <cell r="C3601">
            <v>0</v>
          </cell>
          <cell r="D3601">
            <v>0</v>
          </cell>
          <cell r="E3601">
            <v>0</v>
          </cell>
          <cell r="F3601">
            <v>0</v>
          </cell>
          <cell r="G3601">
            <v>0</v>
          </cell>
          <cell r="H3601">
            <v>0</v>
          </cell>
          <cell r="I3601">
            <v>0</v>
          </cell>
        </row>
        <row r="3602">
          <cell r="B3602">
            <v>827420</v>
          </cell>
          <cell r="C3602">
            <v>0</v>
          </cell>
          <cell r="D3602">
            <v>0</v>
          </cell>
          <cell r="E3602">
            <v>0</v>
          </cell>
          <cell r="F3602">
            <v>0</v>
          </cell>
          <cell r="G3602">
            <v>0</v>
          </cell>
          <cell r="H3602">
            <v>0</v>
          </cell>
          <cell r="I3602">
            <v>0</v>
          </cell>
        </row>
        <row r="3603">
          <cell r="B3603">
            <v>827422</v>
          </cell>
          <cell r="C3603">
            <v>0</v>
          </cell>
          <cell r="D3603">
            <v>0</v>
          </cell>
          <cell r="E3603">
            <v>0</v>
          </cell>
          <cell r="F3603">
            <v>0</v>
          </cell>
          <cell r="G3603">
            <v>0</v>
          </cell>
          <cell r="H3603">
            <v>0</v>
          </cell>
          <cell r="I3603">
            <v>0</v>
          </cell>
        </row>
        <row r="3604">
          <cell r="B3604">
            <v>827424</v>
          </cell>
          <cell r="C3604">
            <v>0</v>
          </cell>
          <cell r="D3604">
            <v>0</v>
          </cell>
          <cell r="E3604">
            <v>0</v>
          </cell>
          <cell r="F3604">
            <v>0</v>
          </cell>
          <cell r="G3604">
            <v>0</v>
          </cell>
          <cell r="H3604">
            <v>0</v>
          </cell>
          <cell r="I3604">
            <v>0</v>
          </cell>
        </row>
        <row r="3605">
          <cell r="B3605">
            <v>827426</v>
          </cell>
          <cell r="C3605">
            <v>0</v>
          </cell>
          <cell r="D3605">
            <v>0</v>
          </cell>
          <cell r="E3605">
            <v>0</v>
          </cell>
          <cell r="F3605">
            <v>0</v>
          </cell>
          <cell r="G3605">
            <v>0</v>
          </cell>
          <cell r="H3605">
            <v>0</v>
          </cell>
          <cell r="I3605">
            <v>0</v>
          </cell>
        </row>
        <row r="3606">
          <cell r="B3606">
            <v>827428</v>
          </cell>
          <cell r="C3606">
            <v>0</v>
          </cell>
          <cell r="D3606">
            <v>0</v>
          </cell>
          <cell r="E3606">
            <v>0</v>
          </cell>
          <cell r="F3606">
            <v>0</v>
          </cell>
          <cell r="G3606">
            <v>0</v>
          </cell>
          <cell r="H3606">
            <v>0</v>
          </cell>
          <cell r="I3606">
            <v>0</v>
          </cell>
        </row>
        <row r="3607">
          <cell r="B3607">
            <v>827430</v>
          </cell>
          <cell r="C3607">
            <v>0</v>
          </cell>
          <cell r="D3607">
            <v>0</v>
          </cell>
          <cell r="E3607">
            <v>0</v>
          </cell>
          <cell r="F3607">
            <v>0</v>
          </cell>
          <cell r="G3607">
            <v>0</v>
          </cell>
          <cell r="H3607">
            <v>0</v>
          </cell>
          <cell r="I3607">
            <v>0</v>
          </cell>
        </row>
        <row r="3608">
          <cell r="B3608">
            <v>827432</v>
          </cell>
          <cell r="C3608">
            <v>0</v>
          </cell>
          <cell r="D3608">
            <v>0</v>
          </cell>
          <cell r="E3608">
            <v>0</v>
          </cell>
          <cell r="F3608">
            <v>0</v>
          </cell>
          <cell r="G3608">
            <v>0</v>
          </cell>
          <cell r="H3608">
            <v>0</v>
          </cell>
          <cell r="I3608">
            <v>0</v>
          </cell>
        </row>
        <row r="3609">
          <cell r="B3609">
            <v>827434</v>
          </cell>
          <cell r="C3609">
            <v>0</v>
          </cell>
          <cell r="D3609">
            <v>0</v>
          </cell>
          <cell r="E3609">
            <v>0</v>
          </cell>
          <cell r="F3609">
            <v>0</v>
          </cell>
          <cell r="G3609">
            <v>0</v>
          </cell>
          <cell r="H3609">
            <v>0</v>
          </cell>
          <cell r="I3609">
            <v>0</v>
          </cell>
        </row>
        <row r="3610">
          <cell r="B3610">
            <v>827436</v>
          </cell>
          <cell r="C3610">
            <v>0</v>
          </cell>
          <cell r="D3610">
            <v>0</v>
          </cell>
          <cell r="E3610">
            <v>0</v>
          </cell>
          <cell r="F3610">
            <v>0</v>
          </cell>
          <cell r="G3610">
            <v>0</v>
          </cell>
          <cell r="H3610">
            <v>0</v>
          </cell>
          <cell r="I3610">
            <v>0</v>
          </cell>
        </row>
        <row r="3611">
          <cell r="B3611">
            <v>827438</v>
          </cell>
          <cell r="C3611">
            <v>0</v>
          </cell>
          <cell r="D3611">
            <v>0</v>
          </cell>
          <cell r="E3611">
            <v>0</v>
          </cell>
          <cell r="F3611">
            <v>0</v>
          </cell>
          <cell r="G3611">
            <v>0</v>
          </cell>
          <cell r="H3611">
            <v>0</v>
          </cell>
          <cell r="I3611">
            <v>0</v>
          </cell>
        </row>
        <row r="3612">
          <cell r="B3612">
            <v>827440</v>
          </cell>
          <cell r="C3612">
            <v>0</v>
          </cell>
          <cell r="D3612">
            <v>0</v>
          </cell>
          <cell r="E3612">
            <v>0</v>
          </cell>
          <cell r="F3612">
            <v>0</v>
          </cell>
          <cell r="G3612">
            <v>0</v>
          </cell>
          <cell r="H3612">
            <v>0</v>
          </cell>
          <cell r="I3612">
            <v>0</v>
          </cell>
        </row>
        <row r="3613">
          <cell r="B3613">
            <v>827442</v>
          </cell>
          <cell r="C3613">
            <v>0</v>
          </cell>
          <cell r="D3613">
            <v>0</v>
          </cell>
          <cell r="E3613">
            <v>0</v>
          </cell>
          <cell r="F3613">
            <v>0</v>
          </cell>
          <cell r="G3613">
            <v>0</v>
          </cell>
          <cell r="H3613">
            <v>0</v>
          </cell>
          <cell r="I3613">
            <v>0</v>
          </cell>
        </row>
        <row r="3614">
          <cell r="B3614">
            <v>827444</v>
          </cell>
          <cell r="C3614">
            <v>0</v>
          </cell>
          <cell r="D3614">
            <v>0</v>
          </cell>
          <cell r="E3614">
            <v>0</v>
          </cell>
          <cell r="F3614">
            <v>0</v>
          </cell>
          <cell r="G3614">
            <v>0</v>
          </cell>
          <cell r="H3614">
            <v>0</v>
          </cell>
          <cell r="I3614">
            <v>0</v>
          </cell>
        </row>
        <row r="3615">
          <cell r="B3615">
            <v>827446</v>
          </cell>
          <cell r="C3615">
            <v>0</v>
          </cell>
          <cell r="D3615">
            <v>0</v>
          </cell>
          <cell r="E3615">
            <v>0</v>
          </cell>
          <cell r="F3615">
            <v>0</v>
          </cell>
          <cell r="G3615">
            <v>0</v>
          </cell>
          <cell r="H3615">
            <v>0</v>
          </cell>
          <cell r="I3615">
            <v>0</v>
          </cell>
        </row>
        <row r="3616">
          <cell r="B3616">
            <v>827448</v>
          </cell>
          <cell r="C3616">
            <v>0</v>
          </cell>
          <cell r="D3616">
            <v>0</v>
          </cell>
          <cell r="E3616">
            <v>0</v>
          </cell>
          <cell r="F3616">
            <v>0</v>
          </cell>
          <cell r="G3616">
            <v>0</v>
          </cell>
          <cell r="H3616">
            <v>0</v>
          </cell>
          <cell r="I3616">
            <v>0</v>
          </cell>
        </row>
        <row r="3617">
          <cell r="B3617">
            <v>827450</v>
          </cell>
          <cell r="C3617">
            <v>0</v>
          </cell>
          <cell r="D3617">
            <v>0</v>
          </cell>
          <cell r="E3617">
            <v>0</v>
          </cell>
          <cell r="F3617">
            <v>0</v>
          </cell>
          <cell r="G3617">
            <v>0</v>
          </cell>
          <cell r="H3617">
            <v>0</v>
          </cell>
          <cell r="I3617">
            <v>0</v>
          </cell>
        </row>
        <row r="3618">
          <cell r="B3618">
            <v>827452</v>
          </cell>
          <cell r="C3618">
            <v>0</v>
          </cell>
          <cell r="D3618">
            <v>0</v>
          </cell>
          <cell r="E3618">
            <v>0</v>
          </cell>
          <cell r="F3618">
            <v>0</v>
          </cell>
          <cell r="G3618">
            <v>0</v>
          </cell>
          <cell r="H3618">
            <v>0</v>
          </cell>
          <cell r="I3618">
            <v>0</v>
          </cell>
        </row>
        <row r="3619">
          <cell r="B3619">
            <v>827454</v>
          </cell>
          <cell r="C3619">
            <v>0</v>
          </cell>
          <cell r="D3619">
            <v>0</v>
          </cell>
          <cell r="E3619">
            <v>0</v>
          </cell>
          <cell r="F3619">
            <v>0</v>
          </cell>
          <cell r="G3619">
            <v>0</v>
          </cell>
          <cell r="H3619">
            <v>0</v>
          </cell>
          <cell r="I3619">
            <v>0</v>
          </cell>
        </row>
        <row r="3620">
          <cell r="B3620">
            <v>827456</v>
          </cell>
          <cell r="C3620">
            <v>0</v>
          </cell>
          <cell r="D3620">
            <v>0</v>
          </cell>
          <cell r="E3620">
            <v>0</v>
          </cell>
          <cell r="F3620">
            <v>0</v>
          </cell>
          <cell r="G3620">
            <v>0</v>
          </cell>
          <cell r="H3620">
            <v>0</v>
          </cell>
          <cell r="I3620">
            <v>0</v>
          </cell>
        </row>
        <row r="3621">
          <cell r="B3621">
            <v>827458</v>
          </cell>
          <cell r="C3621">
            <v>0</v>
          </cell>
          <cell r="D3621">
            <v>0</v>
          </cell>
          <cell r="E3621">
            <v>0</v>
          </cell>
          <cell r="F3621">
            <v>0</v>
          </cell>
          <cell r="G3621">
            <v>0</v>
          </cell>
          <cell r="H3621">
            <v>0</v>
          </cell>
          <cell r="I3621">
            <v>0</v>
          </cell>
        </row>
        <row r="3622">
          <cell r="B3622">
            <v>827460</v>
          </cell>
          <cell r="C3622">
            <v>0</v>
          </cell>
          <cell r="D3622">
            <v>0</v>
          </cell>
          <cell r="E3622">
            <v>0</v>
          </cell>
          <cell r="F3622">
            <v>0</v>
          </cell>
          <cell r="G3622">
            <v>0</v>
          </cell>
          <cell r="H3622">
            <v>0</v>
          </cell>
          <cell r="I3622">
            <v>0</v>
          </cell>
        </row>
        <row r="3623">
          <cell r="B3623">
            <v>827462</v>
          </cell>
          <cell r="C3623">
            <v>5408139238.0100002</v>
          </cell>
          <cell r="D3623">
            <v>0</v>
          </cell>
          <cell r="E3623">
            <v>0</v>
          </cell>
          <cell r="F3623">
            <v>5408139</v>
          </cell>
          <cell r="G3623">
            <v>0</v>
          </cell>
          <cell r="H3623">
            <v>5408139</v>
          </cell>
          <cell r="I3623">
            <v>0</v>
          </cell>
        </row>
        <row r="3624">
          <cell r="B3624">
            <v>827464</v>
          </cell>
          <cell r="C3624">
            <v>805761790.03999996</v>
          </cell>
          <cell r="D3624">
            <v>0</v>
          </cell>
          <cell r="E3624">
            <v>0</v>
          </cell>
          <cell r="F3624">
            <v>805762</v>
          </cell>
          <cell r="G3624">
            <v>0</v>
          </cell>
          <cell r="H3624">
            <v>805762</v>
          </cell>
          <cell r="I3624">
            <v>0</v>
          </cell>
        </row>
        <row r="3625">
          <cell r="B3625">
            <v>827466</v>
          </cell>
          <cell r="C3625">
            <v>0</v>
          </cell>
          <cell r="D3625">
            <v>0</v>
          </cell>
          <cell r="E3625">
            <v>0</v>
          </cell>
          <cell r="F3625">
            <v>0</v>
          </cell>
          <cell r="G3625">
            <v>0</v>
          </cell>
          <cell r="H3625">
            <v>0</v>
          </cell>
          <cell r="I3625">
            <v>0</v>
          </cell>
        </row>
        <row r="3626">
          <cell r="B3626">
            <v>827468</v>
          </cell>
          <cell r="C3626">
            <v>7677517528.6199999</v>
          </cell>
          <cell r="D3626">
            <v>0</v>
          </cell>
          <cell r="E3626">
            <v>0</v>
          </cell>
          <cell r="F3626">
            <v>7677518</v>
          </cell>
          <cell r="G3626">
            <v>0</v>
          </cell>
          <cell r="H3626">
            <v>7677518</v>
          </cell>
          <cell r="I3626">
            <v>0</v>
          </cell>
        </row>
        <row r="3627">
          <cell r="B3627">
            <v>827470</v>
          </cell>
          <cell r="C3627">
            <v>3853219054.3600001</v>
          </cell>
          <cell r="D3627">
            <v>0</v>
          </cell>
          <cell r="E3627">
            <v>0</v>
          </cell>
          <cell r="F3627">
            <v>3853219</v>
          </cell>
          <cell r="G3627">
            <v>0</v>
          </cell>
          <cell r="H3627">
            <v>3853219</v>
          </cell>
          <cell r="I3627">
            <v>0</v>
          </cell>
        </row>
        <row r="3628">
          <cell r="B3628">
            <v>827472</v>
          </cell>
          <cell r="C3628">
            <v>59167449.740000002</v>
          </cell>
          <cell r="D3628">
            <v>0</v>
          </cell>
          <cell r="E3628">
            <v>0</v>
          </cell>
          <cell r="F3628">
            <v>59167</v>
          </cell>
          <cell r="G3628">
            <v>0</v>
          </cell>
          <cell r="H3628">
            <v>59167</v>
          </cell>
          <cell r="I3628">
            <v>0</v>
          </cell>
        </row>
        <row r="3629">
          <cell r="B3629">
            <v>827474</v>
          </cell>
          <cell r="C3629">
            <v>44800884.82</v>
          </cell>
          <cell r="D3629">
            <v>0</v>
          </cell>
          <cell r="E3629">
            <v>0</v>
          </cell>
          <cell r="F3629">
            <v>44801</v>
          </cell>
          <cell r="G3629">
            <v>0</v>
          </cell>
          <cell r="H3629">
            <v>44801</v>
          </cell>
          <cell r="I3629">
            <v>0</v>
          </cell>
        </row>
        <row r="3630">
          <cell r="B3630">
            <v>827476</v>
          </cell>
          <cell r="C3630">
            <v>0</v>
          </cell>
          <cell r="D3630">
            <v>0</v>
          </cell>
          <cell r="E3630">
            <v>0</v>
          </cell>
          <cell r="F3630">
            <v>0</v>
          </cell>
          <cell r="G3630">
            <v>0</v>
          </cell>
          <cell r="H3630">
            <v>0</v>
          </cell>
          <cell r="I3630">
            <v>0</v>
          </cell>
        </row>
        <row r="3631">
          <cell r="B3631">
            <v>827478</v>
          </cell>
          <cell r="C3631">
            <v>416900709</v>
          </cell>
          <cell r="D3631">
            <v>0</v>
          </cell>
          <cell r="E3631">
            <v>0</v>
          </cell>
          <cell r="F3631">
            <v>416901</v>
          </cell>
          <cell r="G3631">
            <v>0</v>
          </cell>
          <cell r="H3631">
            <v>416901</v>
          </cell>
          <cell r="I3631">
            <v>0</v>
          </cell>
        </row>
        <row r="3632">
          <cell r="B3632">
            <v>827480</v>
          </cell>
          <cell r="C3632">
            <v>243496003</v>
          </cell>
          <cell r="D3632">
            <v>0</v>
          </cell>
          <cell r="E3632">
            <v>0</v>
          </cell>
          <cell r="F3632">
            <v>243496</v>
          </cell>
          <cell r="G3632">
            <v>0</v>
          </cell>
          <cell r="H3632">
            <v>243496</v>
          </cell>
          <cell r="I3632">
            <v>0</v>
          </cell>
        </row>
        <row r="3633">
          <cell r="B3633">
            <v>827482</v>
          </cell>
          <cell r="C3633">
            <v>0</v>
          </cell>
          <cell r="D3633">
            <v>0</v>
          </cell>
          <cell r="E3633">
            <v>0</v>
          </cell>
          <cell r="F3633">
            <v>0</v>
          </cell>
          <cell r="G3633">
            <v>0</v>
          </cell>
          <cell r="H3633">
            <v>0</v>
          </cell>
          <cell r="I3633">
            <v>0</v>
          </cell>
        </row>
        <row r="3634">
          <cell r="B3634">
            <v>827484</v>
          </cell>
          <cell r="C3634">
            <v>0</v>
          </cell>
          <cell r="D3634">
            <v>0</v>
          </cell>
          <cell r="E3634">
            <v>0</v>
          </cell>
          <cell r="F3634">
            <v>0</v>
          </cell>
          <cell r="G3634">
            <v>0</v>
          </cell>
          <cell r="H3634">
            <v>0</v>
          </cell>
          <cell r="I3634">
            <v>0</v>
          </cell>
        </row>
        <row r="3635">
          <cell r="B3635">
            <v>827486</v>
          </cell>
          <cell r="C3635">
            <v>0</v>
          </cell>
          <cell r="D3635">
            <v>0</v>
          </cell>
          <cell r="E3635">
            <v>0</v>
          </cell>
          <cell r="F3635">
            <v>0</v>
          </cell>
          <cell r="G3635">
            <v>0</v>
          </cell>
          <cell r="H3635">
            <v>0</v>
          </cell>
          <cell r="I3635">
            <v>0</v>
          </cell>
        </row>
        <row r="3636">
          <cell r="B3636">
            <v>827488</v>
          </cell>
          <cell r="C3636">
            <v>0</v>
          </cell>
          <cell r="D3636">
            <v>0</v>
          </cell>
          <cell r="E3636">
            <v>0</v>
          </cell>
          <cell r="F3636">
            <v>0</v>
          </cell>
          <cell r="G3636">
            <v>0</v>
          </cell>
          <cell r="H3636">
            <v>0</v>
          </cell>
          <cell r="I3636">
            <v>0</v>
          </cell>
        </row>
        <row r="3637">
          <cell r="B3637">
            <v>827490</v>
          </cell>
          <cell r="C3637">
            <v>0</v>
          </cell>
          <cell r="D3637">
            <v>0</v>
          </cell>
          <cell r="E3637">
            <v>0</v>
          </cell>
          <cell r="F3637">
            <v>0</v>
          </cell>
          <cell r="G3637">
            <v>0</v>
          </cell>
          <cell r="H3637">
            <v>0</v>
          </cell>
          <cell r="I3637">
            <v>0</v>
          </cell>
        </row>
        <row r="3638">
          <cell r="B3638">
            <v>828100</v>
          </cell>
          <cell r="C3638">
            <v>18204137496.130001</v>
          </cell>
          <cell r="D3638">
            <v>4647803689.0799999</v>
          </cell>
          <cell r="E3638">
            <v>0</v>
          </cell>
          <cell r="F3638">
            <v>18204137</v>
          </cell>
          <cell r="G3638">
            <v>4647804</v>
          </cell>
          <cell r="H3638">
            <v>13556333</v>
          </cell>
          <cell r="I3638">
            <v>0</v>
          </cell>
        </row>
        <row r="3639">
          <cell r="B3639">
            <v>828102</v>
          </cell>
          <cell r="C3639">
            <v>18135339304.830002</v>
          </cell>
          <cell r="D3639">
            <v>4486052766.4300003</v>
          </cell>
          <cell r="E3639">
            <v>0</v>
          </cell>
          <cell r="F3639">
            <v>18135339</v>
          </cell>
          <cell r="G3639">
            <v>4486053</v>
          </cell>
          <cell r="H3639">
            <v>13649286</v>
          </cell>
          <cell r="I3639">
            <v>0</v>
          </cell>
        </row>
        <row r="3640">
          <cell r="B3640">
            <v>828103</v>
          </cell>
          <cell r="C3640">
            <v>0</v>
          </cell>
          <cell r="D3640">
            <v>85481888.519999996</v>
          </cell>
          <cell r="E3640">
            <v>0</v>
          </cell>
          <cell r="F3640">
            <v>0</v>
          </cell>
          <cell r="G3640">
            <v>85482</v>
          </cell>
          <cell r="H3640">
            <v>-85482</v>
          </cell>
          <cell r="I3640">
            <v>0</v>
          </cell>
        </row>
        <row r="3641">
          <cell r="B3641">
            <v>828104</v>
          </cell>
          <cell r="C3641">
            <v>0</v>
          </cell>
          <cell r="D3641">
            <v>0</v>
          </cell>
          <cell r="E3641">
            <v>0</v>
          </cell>
          <cell r="F3641">
            <v>0</v>
          </cell>
          <cell r="G3641">
            <v>0</v>
          </cell>
          <cell r="H3641">
            <v>0</v>
          </cell>
          <cell r="I3641">
            <v>0</v>
          </cell>
        </row>
        <row r="3642">
          <cell r="B3642">
            <v>828105</v>
          </cell>
          <cell r="C3642">
            <v>0</v>
          </cell>
          <cell r="D3642">
            <v>0</v>
          </cell>
          <cell r="E3642">
            <v>0</v>
          </cell>
          <cell r="F3642">
            <v>0</v>
          </cell>
          <cell r="G3642">
            <v>0</v>
          </cell>
          <cell r="H3642">
            <v>0</v>
          </cell>
          <cell r="I3642">
            <v>0</v>
          </cell>
        </row>
        <row r="3643">
          <cell r="B3643">
            <v>828106</v>
          </cell>
          <cell r="C3643">
            <v>0</v>
          </cell>
          <cell r="D3643">
            <v>65661003.689999998</v>
          </cell>
          <cell r="E3643">
            <v>0</v>
          </cell>
          <cell r="F3643">
            <v>0</v>
          </cell>
          <cell r="G3643">
            <v>65661</v>
          </cell>
          <cell r="H3643">
            <v>-65661</v>
          </cell>
          <cell r="I3643">
            <v>0</v>
          </cell>
        </row>
        <row r="3644">
          <cell r="B3644">
            <v>828108</v>
          </cell>
          <cell r="C3644">
            <v>0</v>
          </cell>
          <cell r="D3644">
            <v>0</v>
          </cell>
          <cell r="E3644">
            <v>0</v>
          </cell>
          <cell r="F3644">
            <v>0</v>
          </cell>
          <cell r="G3644">
            <v>0</v>
          </cell>
          <cell r="H3644">
            <v>0</v>
          </cell>
          <cell r="I3644">
            <v>0</v>
          </cell>
        </row>
        <row r="3645">
          <cell r="B3645">
            <v>828110</v>
          </cell>
          <cell r="C3645">
            <v>0</v>
          </cell>
          <cell r="D3645">
            <v>0</v>
          </cell>
          <cell r="E3645">
            <v>0</v>
          </cell>
          <cell r="F3645">
            <v>0</v>
          </cell>
          <cell r="G3645">
            <v>0</v>
          </cell>
          <cell r="H3645">
            <v>0</v>
          </cell>
          <cell r="I3645">
            <v>0</v>
          </cell>
        </row>
        <row r="3646">
          <cell r="B3646">
            <v>828112</v>
          </cell>
          <cell r="C3646">
            <v>66461995.299999997</v>
          </cell>
          <cell r="D3646">
            <v>6541707.3399999999</v>
          </cell>
          <cell r="E3646">
            <v>0</v>
          </cell>
          <cell r="F3646">
            <v>66462</v>
          </cell>
          <cell r="G3646">
            <v>6542</v>
          </cell>
          <cell r="H3646">
            <v>59920</v>
          </cell>
          <cell r="I3646">
            <v>0</v>
          </cell>
        </row>
        <row r="3647">
          <cell r="B3647">
            <v>828113</v>
          </cell>
          <cell r="C3647">
            <v>0</v>
          </cell>
          <cell r="D3647">
            <v>826076.28</v>
          </cell>
          <cell r="E3647">
            <v>0</v>
          </cell>
          <cell r="F3647">
            <v>0</v>
          </cell>
          <cell r="G3647">
            <v>826</v>
          </cell>
          <cell r="H3647">
            <v>-826</v>
          </cell>
          <cell r="I3647">
            <v>0</v>
          </cell>
        </row>
        <row r="3648">
          <cell r="B3648">
            <v>828114</v>
          </cell>
          <cell r="C3648">
            <v>0</v>
          </cell>
          <cell r="D3648">
            <v>0</v>
          </cell>
          <cell r="E3648">
            <v>0</v>
          </cell>
          <cell r="F3648">
            <v>0</v>
          </cell>
          <cell r="G3648">
            <v>0</v>
          </cell>
          <cell r="H3648">
            <v>0</v>
          </cell>
          <cell r="I3648">
            <v>0</v>
          </cell>
        </row>
        <row r="3649">
          <cell r="B3649">
            <v>828116</v>
          </cell>
          <cell r="C3649">
            <v>0</v>
          </cell>
          <cell r="D3649">
            <v>1884539.82</v>
          </cell>
          <cell r="E3649">
            <v>0</v>
          </cell>
          <cell r="F3649">
            <v>0</v>
          </cell>
          <cell r="G3649">
            <v>1885</v>
          </cell>
          <cell r="H3649">
            <v>-1885</v>
          </cell>
          <cell r="I3649">
            <v>0</v>
          </cell>
        </row>
        <row r="3650">
          <cell r="B3650">
            <v>828118</v>
          </cell>
          <cell r="C3650">
            <v>0</v>
          </cell>
          <cell r="D3650">
            <v>0</v>
          </cell>
          <cell r="E3650">
            <v>0</v>
          </cell>
          <cell r="F3650">
            <v>0</v>
          </cell>
          <cell r="G3650">
            <v>0</v>
          </cell>
          <cell r="H3650">
            <v>0</v>
          </cell>
          <cell r="I3650">
            <v>0</v>
          </cell>
        </row>
        <row r="3651">
          <cell r="B3651">
            <v>828120</v>
          </cell>
          <cell r="C3651">
            <v>0</v>
          </cell>
          <cell r="D3651">
            <v>0</v>
          </cell>
          <cell r="E3651">
            <v>0</v>
          </cell>
          <cell r="F3651">
            <v>0</v>
          </cell>
          <cell r="G3651">
            <v>0</v>
          </cell>
          <cell r="H3651">
            <v>0</v>
          </cell>
          <cell r="I3651">
            <v>0</v>
          </cell>
        </row>
        <row r="3652">
          <cell r="B3652">
            <v>828122</v>
          </cell>
          <cell r="C3652">
            <v>2336196</v>
          </cell>
          <cell r="D3652">
            <v>1233599</v>
          </cell>
          <cell r="E3652">
            <v>0</v>
          </cell>
          <cell r="F3652">
            <v>2336</v>
          </cell>
          <cell r="G3652">
            <v>1234</v>
          </cell>
          <cell r="H3652">
            <v>1102</v>
          </cell>
          <cell r="I3652">
            <v>0</v>
          </cell>
        </row>
        <row r="3653">
          <cell r="B3653">
            <v>828123</v>
          </cell>
          <cell r="C3653">
            <v>0</v>
          </cell>
          <cell r="D3653">
            <v>71756</v>
          </cell>
          <cell r="E3653">
            <v>0</v>
          </cell>
          <cell r="F3653">
            <v>0</v>
          </cell>
          <cell r="G3653">
            <v>72</v>
          </cell>
          <cell r="H3653">
            <v>-72</v>
          </cell>
          <cell r="I3653">
            <v>0</v>
          </cell>
        </row>
        <row r="3654">
          <cell r="B3654">
            <v>828124</v>
          </cell>
          <cell r="C3654">
            <v>0</v>
          </cell>
          <cell r="D3654">
            <v>0</v>
          </cell>
          <cell r="E3654">
            <v>0</v>
          </cell>
          <cell r="F3654">
            <v>0</v>
          </cell>
          <cell r="G3654">
            <v>0</v>
          </cell>
          <cell r="H3654">
            <v>0</v>
          </cell>
          <cell r="I3654">
            <v>0</v>
          </cell>
        </row>
        <row r="3655">
          <cell r="B3655">
            <v>828126</v>
          </cell>
          <cell r="C3655">
            <v>0</v>
          </cell>
          <cell r="D3655">
            <v>50352</v>
          </cell>
          <cell r="E3655">
            <v>0</v>
          </cell>
          <cell r="F3655">
            <v>0</v>
          </cell>
          <cell r="G3655">
            <v>50</v>
          </cell>
          <cell r="H3655">
            <v>-50</v>
          </cell>
          <cell r="I3655">
            <v>0</v>
          </cell>
        </row>
        <row r="3656">
          <cell r="B3656">
            <v>828128</v>
          </cell>
          <cell r="C3656">
            <v>0</v>
          </cell>
          <cell r="D3656">
            <v>0</v>
          </cell>
          <cell r="E3656">
            <v>0</v>
          </cell>
          <cell r="F3656">
            <v>0</v>
          </cell>
          <cell r="G3656">
            <v>0</v>
          </cell>
          <cell r="H3656">
            <v>0</v>
          </cell>
          <cell r="I3656">
            <v>0</v>
          </cell>
        </row>
        <row r="3657">
          <cell r="B3657">
            <v>828130</v>
          </cell>
          <cell r="C3657">
            <v>0</v>
          </cell>
          <cell r="D3657">
            <v>0</v>
          </cell>
          <cell r="E3657">
            <v>0</v>
          </cell>
          <cell r="F3657">
            <v>0</v>
          </cell>
          <cell r="G3657">
            <v>0</v>
          </cell>
          <cell r="H3657">
            <v>0</v>
          </cell>
          <cell r="I3657">
            <v>0</v>
          </cell>
        </row>
        <row r="3658">
          <cell r="B3658">
            <v>828200</v>
          </cell>
          <cell r="C3658">
            <v>0</v>
          </cell>
          <cell r="D3658">
            <v>0</v>
          </cell>
          <cell r="E3658">
            <v>0</v>
          </cell>
          <cell r="F3658">
            <v>0</v>
          </cell>
          <cell r="G3658">
            <v>0</v>
          </cell>
          <cell r="H3658">
            <v>0</v>
          </cell>
          <cell r="I3658">
            <v>0</v>
          </cell>
        </row>
        <row r="3659">
          <cell r="B3659">
            <v>828202</v>
          </cell>
          <cell r="C3659">
            <v>0</v>
          </cell>
          <cell r="D3659">
            <v>0</v>
          </cell>
          <cell r="E3659">
            <v>0</v>
          </cell>
          <cell r="F3659">
            <v>0</v>
          </cell>
          <cell r="G3659">
            <v>0</v>
          </cell>
          <cell r="H3659">
            <v>0</v>
          </cell>
          <cell r="I3659">
            <v>0</v>
          </cell>
        </row>
        <row r="3660">
          <cell r="B3660">
            <v>828203</v>
          </cell>
          <cell r="C3660">
            <v>0</v>
          </cell>
          <cell r="D3660">
            <v>0</v>
          </cell>
          <cell r="E3660">
            <v>0</v>
          </cell>
          <cell r="F3660">
            <v>0</v>
          </cell>
          <cell r="G3660">
            <v>0</v>
          </cell>
          <cell r="H3660">
            <v>0</v>
          </cell>
          <cell r="I3660">
            <v>0</v>
          </cell>
        </row>
        <row r="3661">
          <cell r="B3661">
            <v>828204</v>
          </cell>
          <cell r="C3661">
            <v>0</v>
          </cell>
          <cell r="D3661">
            <v>0</v>
          </cell>
          <cell r="E3661">
            <v>0</v>
          </cell>
          <cell r="F3661">
            <v>0</v>
          </cell>
          <cell r="G3661">
            <v>0</v>
          </cell>
          <cell r="H3661">
            <v>0</v>
          </cell>
          <cell r="I3661">
            <v>0</v>
          </cell>
        </row>
        <row r="3662">
          <cell r="B3662">
            <v>828206</v>
          </cell>
          <cell r="C3662">
            <v>0</v>
          </cell>
          <cell r="D3662">
            <v>0</v>
          </cell>
          <cell r="E3662">
            <v>0</v>
          </cell>
          <cell r="F3662">
            <v>0</v>
          </cell>
          <cell r="G3662">
            <v>0</v>
          </cell>
          <cell r="H3662">
            <v>0</v>
          </cell>
          <cell r="I3662">
            <v>0</v>
          </cell>
        </row>
        <row r="3663">
          <cell r="B3663">
            <v>828208</v>
          </cell>
          <cell r="C3663">
            <v>0</v>
          </cell>
          <cell r="D3663">
            <v>0</v>
          </cell>
          <cell r="E3663">
            <v>0</v>
          </cell>
          <cell r="F3663">
            <v>0</v>
          </cell>
          <cell r="G3663">
            <v>0</v>
          </cell>
          <cell r="H3663">
            <v>0</v>
          </cell>
          <cell r="I3663">
            <v>0</v>
          </cell>
        </row>
        <row r="3664">
          <cell r="B3664">
            <v>828210</v>
          </cell>
          <cell r="C3664">
            <v>0</v>
          </cell>
          <cell r="D3664">
            <v>0</v>
          </cell>
          <cell r="E3664">
            <v>0</v>
          </cell>
          <cell r="F3664">
            <v>0</v>
          </cell>
          <cell r="G3664">
            <v>0</v>
          </cell>
          <cell r="H3664">
            <v>0</v>
          </cell>
          <cell r="I3664">
            <v>0</v>
          </cell>
        </row>
        <row r="3665">
          <cell r="B3665">
            <v>828212</v>
          </cell>
          <cell r="C3665">
            <v>0</v>
          </cell>
          <cell r="D3665">
            <v>0</v>
          </cell>
          <cell r="E3665">
            <v>0</v>
          </cell>
          <cell r="F3665">
            <v>0</v>
          </cell>
          <cell r="G3665">
            <v>0</v>
          </cell>
          <cell r="H3665">
            <v>0</v>
          </cell>
          <cell r="I3665">
            <v>0</v>
          </cell>
        </row>
        <row r="3666">
          <cell r="B3666">
            <v>828213</v>
          </cell>
          <cell r="C3666">
            <v>0</v>
          </cell>
          <cell r="D3666">
            <v>0</v>
          </cell>
          <cell r="E3666">
            <v>0</v>
          </cell>
          <cell r="F3666">
            <v>0</v>
          </cell>
          <cell r="G3666">
            <v>0</v>
          </cell>
          <cell r="H3666">
            <v>0</v>
          </cell>
          <cell r="I3666">
            <v>0</v>
          </cell>
        </row>
        <row r="3667">
          <cell r="B3667">
            <v>828214</v>
          </cell>
          <cell r="C3667">
            <v>0</v>
          </cell>
          <cell r="D3667">
            <v>0</v>
          </cell>
          <cell r="E3667">
            <v>0</v>
          </cell>
          <cell r="F3667">
            <v>0</v>
          </cell>
          <cell r="G3667">
            <v>0</v>
          </cell>
          <cell r="H3667">
            <v>0</v>
          </cell>
          <cell r="I3667">
            <v>0</v>
          </cell>
        </row>
        <row r="3668">
          <cell r="B3668">
            <v>828216</v>
          </cell>
          <cell r="C3668">
            <v>0</v>
          </cell>
          <cell r="D3668">
            <v>0</v>
          </cell>
          <cell r="E3668">
            <v>0</v>
          </cell>
          <cell r="F3668">
            <v>0</v>
          </cell>
          <cell r="G3668">
            <v>0</v>
          </cell>
          <cell r="H3668">
            <v>0</v>
          </cell>
          <cell r="I3668">
            <v>0</v>
          </cell>
        </row>
        <row r="3669">
          <cell r="B3669">
            <v>828218</v>
          </cell>
          <cell r="C3669">
            <v>0</v>
          </cell>
          <cell r="D3669">
            <v>0</v>
          </cell>
          <cell r="E3669">
            <v>0</v>
          </cell>
          <cell r="F3669">
            <v>0</v>
          </cell>
          <cell r="G3669">
            <v>0</v>
          </cell>
          <cell r="H3669">
            <v>0</v>
          </cell>
          <cell r="I3669">
            <v>0</v>
          </cell>
        </row>
        <row r="3670">
          <cell r="B3670">
            <v>828220</v>
          </cell>
          <cell r="C3670">
            <v>0</v>
          </cell>
          <cell r="D3670">
            <v>0</v>
          </cell>
          <cell r="E3670">
            <v>0</v>
          </cell>
          <cell r="F3670">
            <v>0</v>
          </cell>
          <cell r="G3670">
            <v>0</v>
          </cell>
          <cell r="H3670">
            <v>0</v>
          </cell>
          <cell r="I3670">
            <v>0</v>
          </cell>
        </row>
        <row r="3671">
          <cell r="B3671">
            <v>828222</v>
          </cell>
          <cell r="C3671">
            <v>0</v>
          </cell>
          <cell r="D3671">
            <v>0</v>
          </cell>
          <cell r="E3671">
            <v>0</v>
          </cell>
          <cell r="F3671">
            <v>0</v>
          </cell>
          <cell r="G3671">
            <v>0</v>
          </cell>
          <cell r="H3671">
            <v>0</v>
          </cell>
          <cell r="I3671">
            <v>0</v>
          </cell>
        </row>
        <row r="3672">
          <cell r="B3672">
            <v>828223</v>
          </cell>
          <cell r="C3672">
            <v>0</v>
          </cell>
          <cell r="D3672">
            <v>0</v>
          </cell>
          <cell r="E3672">
            <v>0</v>
          </cell>
          <cell r="F3672">
            <v>0</v>
          </cell>
          <cell r="G3672">
            <v>0</v>
          </cell>
          <cell r="H3672">
            <v>0</v>
          </cell>
          <cell r="I3672">
            <v>0</v>
          </cell>
        </row>
        <row r="3673">
          <cell r="B3673">
            <v>828224</v>
          </cell>
          <cell r="C3673">
            <v>0</v>
          </cell>
          <cell r="D3673">
            <v>0</v>
          </cell>
          <cell r="E3673">
            <v>0</v>
          </cell>
          <cell r="F3673">
            <v>0</v>
          </cell>
          <cell r="G3673">
            <v>0</v>
          </cell>
          <cell r="H3673">
            <v>0</v>
          </cell>
          <cell r="I3673">
            <v>0</v>
          </cell>
        </row>
        <row r="3674">
          <cell r="B3674">
            <v>828226</v>
          </cell>
          <cell r="C3674">
            <v>0</v>
          </cell>
          <cell r="D3674">
            <v>0</v>
          </cell>
          <cell r="E3674">
            <v>0</v>
          </cell>
          <cell r="F3674">
            <v>0</v>
          </cell>
          <cell r="G3674">
            <v>0</v>
          </cell>
          <cell r="H3674">
            <v>0</v>
          </cell>
          <cell r="I3674">
            <v>0</v>
          </cell>
        </row>
        <row r="3675">
          <cell r="B3675">
            <v>828228</v>
          </cell>
          <cell r="C3675">
            <v>0</v>
          </cell>
          <cell r="D3675">
            <v>0</v>
          </cell>
          <cell r="E3675">
            <v>0</v>
          </cell>
          <cell r="F3675">
            <v>0</v>
          </cell>
          <cell r="G3675">
            <v>0</v>
          </cell>
          <cell r="H3675">
            <v>0</v>
          </cell>
          <cell r="I3675">
            <v>0</v>
          </cell>
        </row>
        <row r="3676">
          <cell r="B3676">
            <v>828230</v>
          </cell>
          <cell r="C3676">
            <v>0</v>
          </cell>
          <cell r="D3676">
            <v>0</v>
          </cell>
          <cell r="E3676">
            <v>0</v>
          </cell>
          <cell r="F3676">
            <v>0</v>
          </cell>
          <cell r="G3676">
            <v>0</v>
          </cell>
          <cell r="H3676">
            <v>0</v>
          </cell>
          <cell r="I3676">
            <v>0</v>
          </cell>
        </row>
        <row r="3677">
          <cell r="B3677">
            <v>828300</v>
          </cell>
          <cell r="C3677">
            <v>1041832843.26</v>
          </cell>
          <cell r="D3677">
            <v>196808803.77000001</v>
          </cell>
          <cell r="E3677">
            <v>0</v>
          </cell>
          <cell r="F3677">
            <v>1041833</v>
          </cell>
          <cell r="G3677">
            <v>196809</v>
          </cell>
          <cell r="H3677">
            <v>845024</v>
          </cell>
          <cell r="I3677">
            <v>0</v>
          </cell>
        </row>
        <row r="3678">
          <cell r="B3678">
            <v>828302</v>
          </cell>
          <cell r="C3678">
            <v>1037421214.39</v>
          </cell>
          <cell r="D3678">
            <v>191313277.75</v>
          </cell>
          <cell r="E3678">
            <v>0</v>
          </cell>
          <cell r="F3678">
            <v>1037421</v>
          </cell>
          <cell r="G3678">
            <v>191313</v>
          </cell>
          <cell r="H3678">
            <v>846108</v>
          </cell>
          <cell r="I3678">
            <v>0</v>
          </cell>
        </row>
        <row r="3679">
          <cell r="B3679">
            <v>828304</v>
          </cell>
          <cell r="C3679">
            <v>0</v>
          </cell>
          <cell r="D3679">
            <v>5252124.9400000004</v>
          </cell>
          <cell r="E3679">
            <v>0</v>
          </cell>
          <cell r="F3679">
            <v>0</v>
          </cell>
          <cell r="G3679">
            <v>5252</v>
          </cell>
          <cell r="H3679">
            <v>-5252</v>
          </cell>
          <cell r="I3679">
            <v>0</v>
          </cell>
        </row>
        <row r="3680">
          <cell r="B3680">
            <v>828306</v>
          </cell>
          <cell r="C3680">
            <v>0</v>
          </cell>
          <cell r="D3680">
            <v>0</v>
          </cell>
          <cell r="E3680">
            <v>0</v>
          </cell>
          <cell r="F3680">
            <v>0</v>
          </cell>
          <cell r="G3680">
            <v>0</v>
          </cell>
          <cell r="H3680">
            <v>0</v>
          </cell>
          <cell r="I3680">
            <v>0</v>
          </cell>
        </row>
        <row r="3681">
          <cell r="B3681">
            <v>828308</v>
          </cell>
          <cell r="C3681">
            <v>0</v>
          </cell>
          <cell r="D3681">
            <v>0</v>
          </cell>
          <cell r="E3681">
            <v>0</v>
          </cell>
          <cell r="F3681">
            <v>0</v>
          </cell>
          <cell r="G3681">
            <v>0</v>
          </cell>
          <cell r="H3681">
            <v>0</v>
          </cell>
          <cell r="I3681">
            <v>0</v>
          </cell>
        </row>
        <row r="3682">
          <cell r="B3682">
            <v>828310</v>
          </cell>
          <cell r="C3682">
            <v>0</v>
          </cell>
          <cell r="D3682">
            <v>0</v>
          </cell>
          <cell r="E3682">
            <v>0</v>
          </cell>
          <cell r="F3682">
            <v>0</v>
          </cell>
          <cell r="G3682">
            <v>0</v>
          </cell>
          <cell r="H3682">
            <v>0</v>
          </cell>
          <cell r="I3682">
            <v>0</v>
          </cell>
        </row>
        <row r="3683">
          <cell r="B3683">
            <v>828312</v>
          </cell>
          <cell r="C3683">
            <v>4010799.87</v>
          </cell>
          <cell r="D3683">
            <v>124465.9</v>
          </cell>
          <cell r="E3683">
            <v>0</v>
          </cell>
          <cell r="F3683">
            <v>4011</v>
          </cell>
          <cell r="G3683">
            <v>124</v>
          </cell>
          <cell r="H3683">
            <v>3887</v>
          </cell>
          <cell r="I3683">
            <v>0</v>
          </cell>
        </row>
        <row r="3684">
          <cell r="B3684">
            <v>828314</v>
          </cell>
          <cell r="C3684">
            <v>0</v>
          </cell>
          <cell r="D3684">
            <v>40996.18</v>
          </cell>
          <cell r="E3684">
            <v>0</v>
          </cell>
          <cell r="F3684">
            <v>0</v>
          </cell>
          <cell r="G3684">
            <v>41</v>
          </cell>
          <cell r="H3684">
            <v>-41</v>
          </cell>
          <cell r="I3684">
            <v>0</v>
          </cell>
        </row>
        <row r="3685">
          <cell r="B3685">
            <v>828316</v>
          </cell>
          <cell r="C3685">
            <v>0</v>
          </cell>
          <cell r="D3685">
            <v>0</v>
          </cell>
          <cell r="E3685">
            <v>0</v>
          </cell>
          <cell r="F3685">
            <v>0</v>
          </cell>
          <cell r="G3685">
            <v>0</v>
          </cell>
          <cell r="H3685">
            <v>0</v>
          </cell>
          <cell r="I3685">
            <v>0</v>
          </cell>
        </row>
        <row r="3686">
          <cell r="B3686">
            <v>828318</v>
          </cell>
          <cell r="C3686">
            <v>0</v>
          </cell>
          <cell r="D3686">
            <v>0</v>
          </cell>
          <cell r="E3686">
            <v>0</v>
          </cell>
          <cell r="F3686">
            <v>0</v>
          </cell>
          <cell r="G3686">
            <v>0</v>
          </cell>
          <cell r="H3686">
            <v>0</v>
          </cell>
          <cell r="I3686">
            <v>0</v>
          </cell>
        </row>
        <row r="3687">
          <cell r="B3687">
            <v>828320</v>
          </cell>
          <cell r="C3687">
            <v>0</v>
          </cell>
          <cell r="D3687">
            <v>0</v>
          </cell>
          <cell r="E3687">
            <v>0</v>
          </cell>
          <cell r="F3687">
            <v>0</v>
          </cell>
          <cell r="G3687">
            <v>0</v>
          </cell>
          <cell r="H3687">
            <v>0</v>
          </cell>
          <cell r="I3687">
            <v>0</v>
          </cell>
        </row>
        <row r="3688">
          <cell r="B3688">
            <v>828322</v>
          </cell>
          <cell r="C3688">
            <v>400829</v>
          </cell>
          <cell r="D3688">
            <v>72633</v>
          </cell>
          <cell r="E3688">
            <v>0</v>
          </cell>
          <cell r="F3688">
            <v>401</v>
          </cell>
          <cell r="G3688">
            <v>73</v>
          </cell>
          <cell r="H3688">
            <v>328</v>
          </cell>
          <cell r="I3688">
            <v>0</v>
          </cell>
        </row>
        <row r="3689">
          <cell r="B3689">
            <v>828324</v>
          </cell>
          <cell r="C3689">
            <v>0</v>
          </cell>
          <cell r="D3689">
            <v>5306</v>
          </cell>
          <cell r="E3689">
            <v>0</v>
          </cell>
          <cell r="F3689">
            <v>0</v>
          </cell>
          <cell r="G3689">
            <v>5</v>
          </cell>
          <cell r="H3689">
            <v>-5</v>
          </cell>
          <cell r="I3689">
            <v>0</v>
          </cell>
        </row>
        <row r="3690">
          <cell r="B3690">
            <v>828326</v>
          </cell>
          <cell r="C3690">
            <v>0</v>
          </cell>
          <cell r="D3690">
            <v>0</v>
          </cell>
          <cell r="E3690">
            <v>0</v>
          </cell>
          <cell r="F3690">
            <v>0</v>
          </cell>
          <cell r="G3690">
            <v>0</v>
          </cell>
          <cell r="H3690">
            <v>0</v>
          </cell>
          <cell r="I3690">
            <v>0</v>
          </cell>
        </row>
        <row r="3691">
          <cell r="B3691">
            <v>828328</v>
          </cell>
          <cell r="C3691">
            <v>0</v>
          </cell>
          <cell r="D3691">
            <v>0</v>
          </cell>
          <cell r="E3691">
            <v>0</v>
          </cell>
          <cell r="F3691">
            <v>0</v>
          </cell>
          <cell r="G3691">
            <v>0</v>
          </cell>
          <cell r="H3691">
            <v>0</v>
          </cell>
          <cell r="I3691">
            <v>0</v>
          </cell>
        </row>
        <row r="3692">
          <cell r="B3692">
            <v>828330</v>
          </cell>
          <cell r="C3692">
            <v>0</v>
          </cell>
          <cell r="D3692">
            <v>0</v>
          </cell>
          <cell r="E3692">
            <v>0</v>
          </cell>
          <cell r="F3692">
            <v>0</v>
          </cell>
          <cell r="G3692">
            <v>0</v>
          </cell>
          <cell r="H3692">
            <v>0</v>
          </cell>
          <cell r="I3692">
            <v>0</v>
          </cell>
        </row>
        <row r="3693">
          <cell r="B3693">
            <v>828400</v>
          </cell>
          <cell r="C3693">
            <v>425816151.73000002</v>
          </cell>
          <cell r="D3693">
            <v>424806921.36000001</v>
          </cell>
          <cell r="E3693">
            <v>0</v>
          </cell>
          <cell r="F3693">
            <v>425816</v>
          </cell>
          <cell r="G3693">
            <v>424807</v>
          </cell>
          <cell r="H3693">
            <v>1009</v>
          </cell>
          <cell r="I3693">
            <v>0</v>
          </cell>
        </row>
        <row r="3694">
          <cell r="B3694">
            <v>828402</v>
          </cell>
          <cell r="C3694">
            <v>422828983.66000003</v>
          </cell>
          <cell r="D3694">
            <v>424650201.67000002</v>
          </cell>
          <cell r="E3694">
            <v>0</v>
          </cell>
          <cell r="F3694">
            <v>422829</v>
          </cell>
          <cell r="G3694">
            <v>424650</v>
          </cell>
          <cell r="H3694">
            <v>-1821</v>
          </cell>
          <cell r="I3694">
            <v>0</v>
          </cell>
        </row>
        <row r="3695">
          <cell r="B3695">
            <v>828404</v>
          </cell>
          <cell r="C3695">
            <v>0</v>
          </cell>
          <cell r="D3695">
            <v>0</v>
          </cell>
          <cell r="E3695">
            <v>0</v>
          </cell>
          <cell r="F3695">
            <v>0</v>
          </cell>
          <cell r="G3695">
            <v>0</v>
          </cell>
          <cell r="H3695">
            <v>0</v>
          </cell>
          <cell r="I3695">
            <v>0</v>
          </cell>
        </row>
        <row r="3696">
          <cell r="B3696">
            <v>828406</v>
          </cell>
          <cell r="C3696">
            <v>0</v>
          </cell>
          <cell r="D3696">
            <v>0</v>
          </cell>
          <cell r="E3696">
            <v>0</v>
          </cell>
          <cell r="F3696">
            <v>0</v>
          </cell>
          <cell r="G3696">
            <v>0</v>
          </cell>
          <cell r="H3696">
            <v>0</v>
          </cell>
          <cell r="I3696">
            <v>0</v>
          </cell>
        </row>
        <row r="3697">
          <cell r="B3697">
            <v>828408</v>
          </cell>
          <cell r="C3697">
            <v>0</v>
          </cell>
          <cell r="D3697">
            <v>0</v>
          </cell>
          <cell r="E3697">
            <v>0</v>
          </cell>
          <cell r="F3697">
            <v>0</v>
          </cell>
          <cell r="G3697">
            <v>0</v>
          </cell>
          <cell r="H3697">
            <v>0</v>
          </cell>
          <cell r="I3697">
            <v>0</v>
          </cell>
        </row>
        <row r="3698">
          <cell r="B3698">
            <v>828410</v>
          </cell>
          <cell r="C3698">
            <v>0</v>
          </cell>
          <cell r="D3698">
            <v>0</v>
          </cell>
          <cell r="E3698">
            <v>0</v>
          </cell>
          <cell r="F3698">
            <v>0</v>
          </cell>
          <cell r="G3698">
            <v>0</v>
          </cell>
          <cell r="H3698">
            <v>0</v>
          </cell>
          <cell r="I3698">
            <v>0</v>
          </cell>
        </row>
        <row r="3699">
          <cell r="B3699">
            <v>828412</v>
          </cell>
          <cell r="C3699">
            <v>2987168.07</v>
          </cell>
          <cell r="D3699">
            <v>156719.69</v>
          </cell>
          <cell r="E3699">
            <v>0</v>
          </cell>
          <cell r="F3699">
            <v>2987</v>
          </cell>
          <cell r="G3699">
            <v>157</v>
          </cell>
          <cell r="H3699">
            <v>2830</v>
          </cell>
          <cell r="I3699">
            <v>0</v>
          </cell>
        </row>
        <row r="3700">
          <cell r="B3700">
            <v>828414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</row>
        <row r="3701">
          <cell r="B3701">
            <v>828416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</row>
        <row r="3702">
          <cell r="B3702">
            <v>828418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</row>
        <row r="3703">
          <cell r="B3703">
            <v>828420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</row>
        <row r="3704">
          <cell r="B3704">
            <v>828422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</row>
        <row r="3705">
          <cell r="B3705">
            <v>828424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</row>
        <row r="3706">
          <cell r="B3706">
            <v>828426</v>
          </cell>
          <cell r="C3706">
            <v>0</v>
          </cell>
          <cell r="D3706">
            <v>0</v>
          </cell>
          <cell r="E3706">
            <v>0</v>
          </cell>
          <cell r="F3706">
            <v>0</v>
          </cell>
          <cell r="G3706">
            <v>0</v>
          </cell>
          <cell r="H3706">
            <v>0</v>
          </cell>
          <cell r="I3706">
            <v>0</v>
          </cell>
        </row>
        <row r="3707">
          <cell r="B3707">
            <v>828428</v>
          </cell>
          <cell r="C3707">
            <v>0</v>
          </cell>
          <cell r="D3707">
            <v>0</v>
          </cell>
          <cell r="E3707">
            <v>0</v>
          </cell>
          <cell r="F3707">
            <v>0</v>
          </cell>
          <cell r="G3707">
            <v>0</v>
          </cell>
          <cell r="H3707">
            <v>0</v>
          </cell>
          <cell r="I3707">
            <v>0</v>
          </cell>
        </row>
        <row r="3708">
          <cell r="B3708">
            <v>828430</v>
          </cell>
          <cell r="C3708">
            <v>0</v>
          </cell>
          <cell r="D3708">
            <v>0</v>
          </cell>
          <cell r="E3708">
            <v>0</v>
          </cell>
          <cell r="F3708">
            <v>0</v>
          </cell>
          <cell r="G3708">
            <v>0</v>
          </cell>
          <cell r="H3708">
            <v>0</v>
          </cell>
          <cell r="I3708">
            <v>0</v>
          </cell>
        </row>
        <row r="3709">
          <cell r="B3709">
            <v>828500</v>
          </cell>
          <cell r="C3709">
            <v>0</v>
          </cell>
          <cell r="D3709">
            <v>0</v>
          </cell>
          <cell r="E3709">
            <v>0</v>
          </cell>
          <cell r="F3709">
            <v>0</v>
          </cell>
          <cell r="G3709">
            <v>0</v>
          </cell>
          <cell r="H3709">
            <v>0</v>
          </cell>
          <cell r="I3709">
            <v>0</v>
          </cell>
        </row>
        <row r="3710">
          <cell r="B3710">
            <v>828502</v>
          </cell>
          <cell r="C3710">
            <v>0</v>
          </cell>
          <cell r="D3710">
            <v>0</v>
          </cell>
          <cell r="E3710">
            <v>0</v>
          </cell>
          <cell r="F3710">
            <v>0</v>
          </cell>
          <cell r="G3710">
            <v>0</v>
          </cell>
          <cell r="H3710">
            <v>0</v>
          </cell>
          <cell r="I3710">
            <v>0</v>
          </cell>
        </row>
        <row r="3711">
          <cell r="B3711">
            <v>828504</v>
          </cell>
          <cell r="C3711">
            <v>0</v>
          </cell>
          <cell r="D3711">
            <v>0</v>
          </cell>
          <cell r="E3711">
            <v>0</v>
          </cell>
          <cell r="F3711">
            <v>0</v>
          </cell>
          <cell r="G3711">
            <v>0</v>
          </cell>
          <cell r="H3711">
            <v>0</v>
          </cell>
          <cell r="I3711">
            <v>0</v>
          </cell>
        </row>
        <row r="3712">
          <cell r="B3712">
            <v>828506</v>
          </cell>
          <cell r="C3712">
            <v>0</v>
          </cell>
          <cell r="D3712">
            <v>0</v>
          </cell>
          <cell r="E3712">
            <v>0</v>
          </cell>
          <cell r="F3712">
            <v>0</v>
          </cell>
          <cell r="G3712">
            <v>0</v>
          </cell>
          <cell r="H3712">
            <v>0</v>
          </cell>
          <cell r="I3712">
            <v>0</v>
          </cell>
        </row>
        <row r="3713">
          <cell r="B3713">
            <v>828508</v>
          </cell>
          <cell r="C3713">
            <v>0</v>
          </cell>
          <cell r="D3713">
            <v>0</v>
          </cell>
          <cell r="E3713">
            <v>0</v>
          </cell>
          <cell r="F3713">
            <v>0</v>
          </cell>
          <cell r="G3713">
            <v>0</v>
          </cell>
          <cell r="H3713">
            <v>0</v>
          </cell>
          <cell r="I3713">
            <v>0</v>
          </cell>
        </row>
        <row r="3714">
          <cell r="B3714">
            <v>828510</v>
          </cell>
          <cell r="C3714">
            <v>0</v>
          </cell>
          <cell r="D3714">
            <v>0</v>
          </cell>
          <cell r="E3714">
            <v>0</v>
          </cell>
          <cell r="F3714">
            <v>0</v>
          </cell>
          <cell r="G3714">
            <v>0</v>
          </cell>
          <cell r="H3714">
            <v>0</v>
          </cell>
          <cell r="I3714">
            <v>0</v>
          </cell>
        </row>
        <row r="3715">
          <cell r="B3715">
            <v>828512</v>
          </cell>
          <cell r="C3715">
            <v>0</v>
          </cell>
          <cell r="D3715">
            <v>0</v>
          </cell>
          <cell r="E3715">
            <v>0</v>
          </cell>
          <cell r="F3715">
            <v>0</v>
          </cell>
          <cell r="G3715">
            <v>0</v>
          </cell>
          <cell r="H3715">
            <v>0</v>
          </cell>
          <cell r="I3715">
            <v>0</v>
          </cell>
        </row>
        <row r="3716">
          <cell r="B3716">
            <v>828514</v>
          </cell>
          <cell r="C3716">
            <v>0</v>
          </cell>
          <cell r="D3716">
            <v>0</v>
          </cell>
          <cell r="E3716">
            <v>0</v>
          </cell>
          <cell r="F3716">
            <v>0</v>
          </cell>
          <cell r="G3716">
            <v>0</v>
          </cell>
          <cell r="H3716">
            <v>0</v>
          </cell>
          <cell r="I3716">
            <v>0</v>
          </cell>
        </row>
        <row r="3717">
          <cell r="B3717">
            <v>828516</v>
          </cell>
          <cell r="C3717">
            <v>0</v>
          </cell>
          <cell r="D3717">
            <v>0</v>
          </cell>
          <cell r="E3717">
            <v>0</v>
          </cell>
          <cell r="F3717">
            <v>0</v>
          </cell>
          <cell r="G3717">
            <v>0</v>
          </cell>
          <cell r="H3717">
            <v>0</v>
          </cell>
          <cell r="I3717">
            <v>0</v>
          </cell>
        </row>
        <row r="3718">
          <cell r="B3718">
            <v>828518</v>
          </cell>
          <cell r="C3718">
            <v>0</v>
          </cell>
          <cell r="D3718">
            <v>0</v>
          </cell>
          <cell r="E3718">
            <v>0</v>
          </cell>
          <cell r="F3718">
            <v>0</v>
          </cell>
          <cell r="G3718">
            <v>0</v>
          </cell>
          <cell r="H3718">
            <v>0</v>
          </cell>
          <cell r="I3718">
            <v>0</v>
          </cell>
        </row>
        <row r="3719">
          <cell r="B3719">
            <v>828520</v>
          </cell>
          <cell r="C3719">
            <v>0</v>
          </cell>
          <cell r="D3719">
            <v>0</v>
          </cell>
          <cell r="E3719">
            <v>0</v>
          </cell>
          <cell r="F3719">
            <v>0</v>
          </cell>
          <cell r="G3719">
            <v>0</v>
          </cell>
          <cell r="H3719">
            <v>0</v>
          </cell>
          <cell r="I3719">
            <v>0</v>
          </cell>
        </row>
        <row r="3720">
          <cell r="B3720">
            <v>828522</v>
          </cell>
          <cell r="C3720">
            <v>0</v>
          </cell>
          <cell r="D3720">
            <v>0</v>
          </cell>
          <cell r="E3720">
            <v>0</v>
          </cell>
          <cell r="F3720">
            <v>0</v>
          </cell>
          <cell r="G3720">
            <v>0</v>
          </cell>
          <cell r="H3720">
            <v>0</v>
          </cell>
          <cell r="I3720">
            <v>0</v>
          </cell>
        </row>
        <row r="3721">
          <cell r="B3721">
            <v>828524</v>
          </cell>
          <cell r="C3721">
            <v>0</v>
          </cell>
          <cell r="D3721">
            <v>0</v>
          </cell>
          <cell r="E3721">
            <v>0</v>
          </cell>
          <cell r="F3721">
            <v>0</v>
          </cell>
          <cell r="G3721">
            <v>0</v>
          </cell>
          <cell r="H3721">
            <v>0</v>
          </cell>
          <cell r="I3721">
            <v>0</v>
          </cell>
        </row>
        <row r="3722">
          <cell r="B3722">
            <v>828526</v>
          </cell>
          <cell r="C3722">
            <v>0</v>
          </cell>
          <cell r="D3722">
            <v>0</v>
          </cell>
          <cell r="E3722">
            <v>0</v>
          </cell>
          <cell r="F3722">
            <v>0</v>
          </cell>
          <cell r="G3722">
            <v>0</v>
          </cell>
          <cell r="H3722">
            <v>0</v>
          </cell>
          <cell r="I3722">
            <v>0</v>
          </cell>
        </row>
        <row r="3723">
          <cell r="B3723">
            <v>828528</v>
          </cell>
          <cell r="C3723">
            <v>0</v>
          </cell>
          <cell r="D3723">
            <v>0</v>
          </cell>
          <cell r="E3723">
            <v>0</v>
          </cell>
          <cell r="F3723">
            <v>0</v>
          </cell>
          <cell r="G3723">
            <v>0</v>
          </cell>
          <cell r="H3723">
            <v>0</v>
          </cell>
          <cell r="I3723">
            <v>0</v>
          </cell>
        </row>
        <row r="3724">
          <cell r="B3724">
            <v>828530</v>
          </cell>
          <cell r="C3724">
            <v>0</v>
          </cell>
          <cell r="D3724">
            <v>0</v>
          </cell>
          <cell r="E3724">
            <v>0</v>
          </cell>
          <cell r="F3724">
            <v>0</v>
          </cell>
          <cell r="G3724">
            <v>0</v>
          </cell>
          <cell r="H3724">
            <v>0</v>
          </cell>
          <cell r="I3724">
            <v>0</v>
          </cell>
        </row>
        <row r="3725">
          <cell r="B3725">
            <v>828600</v>
          </cell>
          <cell r="C3725">
            <v>0</v>
          </cell>
          <cell r="D3725">
            <v>0</v>
          </cell>
          <cell r="E3725">
            <v>0</v>
          </cell>
          <cell r="F3725">
            <v>0</v>
          </cell>
          <cell r="G3725">
            <v>0</v>
          </cell>
          <cell r="H3725">
            <v>0</v>
          </cell>
          <cell r="I3725">
            <v>0</v>
          </cell>
        </row>
        <row r="3726">
          <cell r="B3726">
            <v>828602</v>
          </cell>
          <cell r="C3726">
            <v>0</v>
          </cell>
          <cell r="D3726">
            <v>0</v>
          </cell>
          <cell r="E3726">
            <v>0</v>
          </cell>
          <cell r="F3726">
            <v>0</v>
          </cell>
          <cell r="G3726">
            <v>0</v>
          </cell>
          <cell r="H3726">
            <v>0</v>
          </cell>
          <cell r="I3726">
            <v>0</v>
          </cell>
        </row>
        <row r="3727">
          <cell r="B3727">
            <v>828604</v>
          </cell>
          <cell r="C3727">
            <v>0</v>
          </cell>
          <cell r="D3727">
            <v>0</v>
          </cell>
          <cell r="E3727">
            <v>0</v>
          </cell>
          <cell r="F3727">
            <v>0</v>
          </cell>
          <cell r="G3727">
            <v>0</v>
          </cell>
          <cell r="H3727">
            <v>0</v>
          </cell>
          <cell r="I3727">
            <v>0</v>
          </cell>
        </row>
        <row r="3728">
          <cell r="B3728">
            <v>828606</v>
          </cell>
          <cell r="C3728">
            <v>0</v>
          </cell>
          <cell r="D3728">
            <v>0</v>
          </cell>
          <cell r="E3728">
            <v>0</v>
          </cell>
          <cell r="F3728">
            <v>0</v>
          </cell>
          <cell r="G3728">
            <v>0</v>
          </cell>
          <cell r="H3728">
            <v>0</v>
          </cell>
          <cell r="I3728">
            <v>0</v>
          </cell>
        </row>
        <row r="3729">
          <cell r="B3729">
            <v>828608</v>
          </cell>
          <cell r="C3729">
            <v>0</v>
          </cell>
          <cell r="D3729">
            <v>0</v>
          </cell>
          <cell r="E3729">
            <v>0</v>
          </cell>
          <cell r="F3729">
            <v>0</v>
          </cell>
          <cell r="G3729">
            <v>0</v>
          </cell>
          <cell r="H3729">
            <v>0</v>
          </cell>
          <cell r="I3729">
            <v>0</v>
          </cell>
        </row>
        <row r="3730">
          <cell r="B3730">
            <v>828610</v>
          </cell>
          <cell r="C3730">
            <v>0</v>
          </cell>
          <cell r="D3730">
            <v>0</v>
          </cell>
          <cell r="E3730">
            <v>0</v>
          </cell>
          <cell r="F3730">
            <v>0</v>
          </cell>
          <cell r="G3730">
            <v>0</v>
          </cell>
          <cell r="H3730">
            <v>0</v>
          </cell>
          <cell r="I3730">
            <v>0</v>
          </cell>
        </row>
        <row r="3731">
          <cell r="B3731">
            <v>828612</v>
          </cell>
          <cell r="C3731">
            <v>0</v>
          </cell>
          <cell r="D3731">
            <v>0</v>
          </cell>
          <cell r="E3731">
            <v>0</v>
          </cell>
          <cell r="F3731">
            <v>0</v>
          </cell>
          <cell r="G3731">
            <v>0</v>
          </cell>
          <cell r="H3731">
            <v>0</v>
          </cell>
          <cell r="I3731">
            <v>0</v>
          </cell>
        </row>
        <row r="3732">
          <cell r="B3732">
            <v>828614</v>
          </cell>
          <cell r="C3732">
            <v>0</v>
          </cell>
          <cell r="D3732">
            <v>0</v>
          </cell>
          <cell r="E3732">
            <v>0</v>
          </cell>
          <cell r="F3732">
            <v>0</v>
          </cell>
          <cell r="G3732">
            <v>0</v>
          </cell>
          <cell r="H3732">
            <v>0</v>
          </cell>
          <cell r="I3732">
            <v>0</v>
          </cell>
        </row>
        <row r="3733">
          <cell r="B3733">
            <v>828616</v>
          </cell>
          <cell r="C3733">
            <v>0</v>
          </cell>
          <cell r="D3733">
            <v>0</v>
          </cell>
          <cell r="E3733">
            <v>0</v>
          </cell>
          <cell r="F3733">
            <v>0</v>
          </cell>
          <cell r="G3733">
            <v>0</v>
          </cell>
          <cell r="H3733">
            <v>0</v>
          </cell>
          <cell r="I3733">
            <v>0</v>
          </cell>
        </row>
        <row r="3734">
          <cell r="B3734">
            <v>828618</v>
          </cell>
          <cell r="C3734">
            <v>0</v>
          </cell>
          <cell r="D3734">
            <v>0</v>
          </cell>
          <cell r="E3734">
            <v>0</v>
          </cell>
          <cell r="F3734">
            <v>0</v>
          </cell>
          <cell r="G3734">
            <v>0</v>
          </cell>
          <cell r="H3734">
            <v>0</v>
          </cell>
          <cell r="I3734">
            <v>0</v>
          </cell>
        </row>
        <row r="3735">
          <cell r="B3735">
            <v>828620</v>
          </cell>
          <cell r="C3735">
            <v>0</v>
          </cell>
          <cell r="D3735">
            <v>0</v>
          </cell>
          <cell r="E3735">
            <v>0</v>
          </cell>
          <cell r="F3735">
            <v>0</v>
          </cell>
          <cell r="G3735">
            <v>0</v>
          </cell>
          <cell r="H3735">
            <v>0</v>
          </cell>
          <cell r="I3735">
            <v>0</v>
          </cell>
        </row>
        <row r="3736">
          <cell r="B3736">
            <v>828622</v>
          </cell>
          <cell r="C3736">
            <v>0</v>
          </cell>
          <cell r="D3736">
            <v>0</v>
          </cell>
          <cell r="E3736">
            <v>0</v>
          </cell>
          <cell r="F3736">
            <v>0</v>
          </cell>
          <cell r="G3736">
            <v>0</v>
          </cell>
          <cell r="H3736">
            <v>0</v>
          </cell>
          <cell r="I3736">
            <v>0</v>
          </cell>
        </row>
        <row r="3737">
          <cell r="B3737">
            <v>828624</v>
          </cell>
          <cell r="C3737">
            <v>0</v>
          </cell>
          <cell r="D3737">
            <v>0</v>
          </cell>
          <cell r="E3737">
            <v>0</v>
          </cell>
          <cell r="F3737">
            <v>0</v>
          </cell>
          <cell r="G3737">
            <v>0</v>
          </cell>
          <cell r="H3737">
            <v>0</v>
          </cell>
          <cell r="I3737">
            <v>0</v>
          </cell>
        </row>
        <row r="3738">
          <cell r="B3738">
            <v>828626</v>
          </cell>
          <cell r="C3738">
            <v>0</v>
          </cell>
          <cell r="D3738">
            <v>0</v>
          </cell>
          <cell r="E3738">
            <v>0</v>
          </cell>
          <cell r="F3738">
            <v>0</v>
          </cell>
          <cell r="G3738">
            <v>0</v>
          </cell>
          <cell r="H3738">
            <v>0</v>
          </cell>
          <cell r="I3738">
            <v>0</v>
          </cell>
        </row>
        <row r="3739">
          <cell r="B3739">
            <v>828628</v>
          </cell>
          <cell r="C3739">
            <v>0</v>
          </cell>
          <cell r="D3739">
            <v>0</v>
          </cell>
          <cell r="E3739">
            <v>0</v>
          </cell>
          <cell r="F3739">
            <v>0</v>
          </cell>
          <cell r="G3739">
            <v>0</v>
          </cell>
          <cell r="H3739">
            <v>0</v>
          </cell>
          <cell r="I3739">
            <v>0</v>
          </cell>
        </row>
        <row r="3740">
          <cell r="B3740">
            <v>828630</v>
          </cell>
          <cell r="C3740">
            <v>0</v>
          </cell>
          <cell r="D3740">
            <v>0</v>
          </cell>
          <cell r="E3740">
            <v>0</v>
          </cell>
          <cell r="F3740">
            <v>0</v>
          </cell>
          <cell r="G3740">
            <v>0</v>
          </cell>
          <cell r="H3740">
            <v>0</v>
          </cell>
          <cell r="I3740">
            <v>0</v>
          </cell>
        </row>
        <row r="3741">
          <cell r="B3741">
            <v>828700</v>
          </cell>
          <cell r="C3741">
            <v>49072297673.940002</v>
          </cell>
          <cell r="D3741">
            <v>40610928740.089996</v>
          </cell>
          <cell r="E3741">
            <v>0</v>
          </cell>
          <cell r="F3741">
            <v>49072298</v>
          </cell>
          <cell r="G3741">
            <v>40610929</v>
          </cell>
          <cell r="H3741">
            <v>8461369</v>
          </cell>
          <cell r="I3741">
            <v>0</v>
          </cell>
        </row>
        <row r="3742">
          <cell r="B3742">
            <v>828702</v>
          </cell>
          <cell r="C3742">
            <v>49072297673.940002</v>
          </cell>
          <cell r="D3742">
            <v>40610928740.089996</v>
          </cell>
          <cell r="E3742">
            <v>0</v>
          </cell>
          <cell r="F3742">
            <v>49072298</v>
          </cell>
          <cell r="G3742">
            <v>40610929</v>
          </cell>
          <cell r="H3742">
            <v>8461369</v>
          </cell>
          <cell r="I3742">
            <v>0</v>
          </cell>
        </row>
        <row r="3743">
          <cell r="B3743">
            <v>828704</v>
          </cell>
          <cell r="C3743">
            <v>0</v>
          </cell>
          <cell r="D3743">
            <v>0</v>
          </cell>
          <cell r="E3743">
            <v>0</v>
          </cell>
          <cell r="F3743">
            <v>0</v>
          </cell>
          <cell r="G3743">
            <v>0</v>
          </cell>
          <cell r="H3743">
            <v>0</v>
          </cell>
          <cell r="I3743">
            <v>0</v>
          </cell>
        </row>
        <row r="3744">
          <cell r="B3744">
            <v>828706</v>
          </cell>
          <cell r="C3744">
            <v>0</v>
          </cell>
          <cell r="D3744">
            <v>0</v>
          </cell>
          <cell r="E3744">
            <v>0</v>
          </cell>
          <cell r="F3744">
            <v>0</v>
          </cell>
          <cell r="G3744">
            <v>0</v>
          </cell>
          <cell r="H3744">
            <v>0</v>
          </cell>
          <cell r="I3744">
            <v>0</v>
          </cell>
        </row>
        <row r="3745">
          <cell r="B3745">
            <v>828708</v>
          </cell>
          <cell r="C3745">
            <v>0</v>
          </cell>
          <cell r="D3745">
            <v>0</v>
          </cell>
          <cell r="E3745">
            <v>0</v>
          </cell>
          <cell r="F3745">
            <v>0</v>
          </cell>
          <cell r="G3745">
            <v>0</v>
          </cell>
          <cell r="H3745">
            <v>0</v>
          </cell>
          <cell r="I3745">
            <v>0</v>
          </cell>
        </row>
        <row r="3746">
          <cell r="B3746">
            <v>828710</v>
          </cell>
          <cell r="C3746">
            <v>0</v>
          </cell>
          <cell r="D3746">
            <v>0</v>
          </cell>
          <cell r="E3746">
            <v>0</v>
          </cell>
          <cell r="F3746">
            <v>0</v>
          </cell>
          <cell r="G3746">
            <v>0</v>
          </cell>
          <cell r="H3746">
            <v>0</v>
          </cell>
          <cell r="I3746">
            <v>0</v>
          </cell>
        </row>
        <row r="3747">
          <cell r="B3747">
            <v>828712</v>
          </cell>
          <cell r="C3747">
            <v>0</v>
          </cell>
          <cell r="D3747">
            <v>0</v>
          </cell>
          <cell r="E3747">
            <v>0</v>
          </cell>
          <cell r="F3747">
            <v>0</v>
          </cell>
          <cell r="G3747">
            <v>0</v>
          </cell>
          <cell r="H3747">
            <v>0</v>
          </cell>
          <cell r="I3747">
            <v>0</v>
          </cell>
        </row>
        <row r="3748">
          <cell r="B3748">
            <v>828714</v>
          </cell>
          <cell r="C3748">
            <v>0</v>
          </cell>
          <cell r="D3748">
            <v>0</v>
          </cell>
          <cell r="E3748">
            <v>0</v>
          </cell>
          <cell r="F3748">
            <v>0</v>
          </cell>
          <cell r="G3748">
            <v>0</v>
          </cell>
          <cell r="H3748">
            <v>0</v>
          </cell>
          <cell r="I3748">
            <v>0</v>
          </cell>
        </row>
        <row r="3749">
          <cell r="B3749">
            <v>828716</v>
          </cell>
          <cell r="C3749">
            <v>0</v>
          </cell>
          <cell r="D3749">
            <v>0</v>
          </cell>
          <cell r="E3749">
            <v>0</v>
          </cell>
          <cell r="F3749">
            <v>0</v>
          </cell>
          <cell r="G3749">
            <v>0</v>
          </cell>
          <cell r="H3749">
            <v>0</v>
          </cell>
          <cell r="I3749">
            <v>0</v>
          </cell>
        </row>
        <row r="3750">
          <cell r="B3750">
            <v>828718</v>
          </cell>
          <cell r="C3750">
            <v>0</v>
          </cell>
          <cell r="D3750">
            <v>0</v>
          </cell>
          <cell r="E3750">
            <v>0</v>
          </cell>
          <cell r="F3750">
            <v>0</v>
          </cell>
          <cell r="G3750">
            <v>0</v>
          </cell>
          <cell r="H3750">
            <v>0</v>
          </cell>
          <cell r="I3750">
            <v>0</v>
          </cell>
        </row>
        <row r="3751">
          <cell r="B3751">
            <v>828720</v>
          </cell>
          <cell r="C3751">
            <v>0</v>
          </cell>
          <cell r="D3751">
            <v>0</v>
          </cell>
          <cell r="E3751">
            <v>0</v>
          </cell>
          <cell r="F3751">
            <v>0</v>
          </cell>
          <cell r="G3751">
            <v>0</v>
          </cell>
          <cell r="H3751">
            <v>0</v>
          </cell>
          <cell r="I3751">
            <v>0</v>
          </cell>
        </row>
        <row r="3752">
          <cell r="B3752">
            <v>828722</v>
          </cell>
          <cell r="C3752">
            <v>0</v>
          </cell>
          <cell r="D3752">
            <v>0</v>
          </cell>
          <cell r="E3752">
            <v>0</v>
          </cell>
          <cell r="F3752">
            <v>0</v>
          </cell>
          <cell r="G3752">
            <v>0</v>
          </cell>
          <cell r="H3752">
            <v>0</v>
          </cell>
          <cell r="I3752">
            <v>0</v>
          </cell>
        </row>
        <row r="3753">
          <cell r="B3753">
            <v>828724</v>
          </cell>
          <cell r="C3753">
            <v>0</v>
          </cell>
          <cell r="D3753">
            <v>0</v>
          </cell>
          <cell r="E3753">
            <v>0</v>
          </cell>
          <cell r="F3753">
            <v>0</v>
          </cell>
          <cell r="G3753">
            <v>0</v>
          </cell>
          <cell r="H3753">
            <v>0</v>
          </cell>
          <cell r="I3753">
            <v>0</v>
          </cell>
        </row>
        <row r="3754">
          <cell r="B3754">
            <v>828726</v>
          </cell>
          <cell r="C3754">
            <v>0</v>
          </cell>
          <cell r="D3754">
            <v>0</v>
          </cell>
          <cell r="E3754">
            <v>0</v>
          </cell>
          <cell r="F3754">
            <v>0</v>
          </cell>
          <cell r="G3754">
            <v>0</v>
          </cell>
          <cell r="H3754">
            <v>0</v>
          </cell>
          <cell r="I3754">
            <v>0</v>
          </cell>
        </row>
        <row r="3755">
          <cell r="B3755">
            <v>828728</v>
          </cell>
          <cell r="C3755">
            <v>0</v>
          </cell>
          <cell r="D3755">
            <v>0</v>
          </cell>
          <cell r="E3755">
            <v>0</v>
          </cell>
          <cell r="F3755">
            <v>0</v>
          </cell>
          <cell r="G3755">
            <v>0</v>
          </cell>
          <cell r="H3755">
            <v>0</v>
          </cell>
          <cell r="I3755">
            <v>0</v>
          </cell>
        </row>
        <row r="3756">
          <cell r="B3756">
            <v>828730</v>
          </cell>
          <cell r="C3756">
            <v>0</v>
          </cell>
          <cell r="D3756">
            <v>0</v>
          </cell>
          <cell r="E3756">
            <v>0</v>
          </cell>
          <cell r="F3756">
            <v>0</v>
          </cell>
          <cell r="G3756">
            <v>0</v>
          </cell>
          <cell r="H3756">
            <v>0</v>
          </cell>
          <cell r="I3756">
            <v>0</v>
          </cell>
        </row>
        <row r="3757">
          <cell r="B3757">
            <v>828800</v>
          </cell>
          <cell r="C3757">
            <v>5537245986399.0898</v>
          </cell>
          <cell r="D3757">
            <v>5552970347767.6797</v>
          </cell>
          <cell r="E3757">
            <v>0</v>
          </cell>
          <cell r="F3757">
            <v>5537245986</v>
          </cell>
          <cell r="G3757">
            <v>5552970348</v>
          </cell>
          <cell r="H3757">
            <v>-15724362</v>
          </cell>
          <cell r="I3757">
            <v>0</v>
          </cell>
        </row>
        <row r="3758">
          <cell r="B3758">
            <v>828802</v>
          </cell>
          <cell r="C3758">
            <v>5457892576002.3701</v>
          </cell>
          <cell r="D3758">
            <v>5523518091564.9199</v>
          </cell>
          <cell r="E3758">
            <v>0</v>
          </cell>
          <cell r="F3758">
            <v>5457892576</v>
          </cell>
          <cell r="G3758">
            <v>5523518092</v>
          </cell>
          <cell r="H3758">
            <v>-65625516</v>
          </cell>
          <cell r="I3758">
            <v>0</v>
          </cell>
        </row>
        <row r="3759">
          <cell r="B3759">
            <v>828804</v>
          </cell>
          <cell r="C3759">
            <v>6892244085</v>
          </cell>
          <cell r="D3759">
            <v>0</v>
          </cell>
          <cell r="E3759">
            <v>0</v>
          </cell>
          <cell r="F3759">
            <v>6892244</v>
          </cell>
          <cell r="G3759">
            <v>0</v>
          </cell>
          <cell r="H3759">
            <v>6892244</v>
          </cell>
          <cell r="I3759">
            <v>0</v>
          </cell>
        </row>
        <row r="3760">
          <cell r="B3760">
            <v>828806</v>
          </cell>
          <cell r="C3760">
            <v>1581929437.1500001</v>
          </cell>
          <cell r="D3760">
            <v>0</v>
          </cell>
          <cell r="E3760">
            <v>0</v>
          </cell>
          <cell r="F3760">
            <v>1581929</v>
          </cell>
          <cell r="G3760">
            <v>0</v>
          </cell>
          <cell r="H3760">
            <v>1581929</v>
          </cell>
          <cell r="I3760">
            <v>0</v>
          </cell>
        </row>
        <row r="3761">
          <cell r="B3761">
            <v>828808</v>
          </cell>
          <cell r="C3761">
            <v>20422429233.880001</v>
          </cell>
          <cell r="D3761">
            <v>0</v>
          </cell>
          <cell r="E3761">
            <v>0</v>
          </cell>
          <cell r="F3761">
            <v>20422429</v>
          </cell>
          <cell r="G3761">
            <v>0</v>
          </cell>
          <cell r="H3761">
            <v>20422429</v>
          </cell>
          <cell r="I3761">
            <v>0</v>
          </cell>
        </row>
        <row r="3762">
          <cell r="B3762">
            <v>828810</v>
          </cell>
          <cell r="C3762">
            <v>10784682844</v>
          </cell>
          <cell r="D3762">
            <v>0</v>
          </cell>
          <cell r="E3762">
            <v>0</v>
          </cell>
          <cell r="F3762">
            <v>10784683</v>
          </cell>
          <cell r="G3762">
            <v>0</v>
          </cell>
          <cell r="H3762">
            <v>10784683</v>
          </cell>
          <cell r="I3762">
            <v>0</v>
          </cell>
        </row>
        <row r="3763">
          <cell r="B3763">
            <v>828812</v>
          </cell>
          <cell r="C3763">
            <v>38011322822.690002</v>
          </cell>
          <cell r="D3763">
            <v>29136537582.610001</v>
          </cell>
          <cell r="E3763">
            <v>0</v>
          </cell>
          <cell r="F3763">
            <v>38011323</v>
          </cell>
          <cell r="G3763">
            <v>29136538</v>
          </cell>
          <cell r="H3763">
            <v>8874785</v>
          </cell>
          <cell r="I3763">
            <v>0</v>
          </cell>
        </row>
        <row r="3764">
          <cell r="B3764">
            <v>828814</v>
          </cell>
          <cell r="C3764">
            <v>350115611.02999997</v>
          </cell>
          <cell r="D3764">
            <v>0</v>
          </cell>
          <cell r="E3764">
            <v>0</v>
          </cell>
          <cell r="F3764">
            <v>350116</v>
          </cell>
          <cell r="G3764">
            <v>0</v>
          </cell>
          <cell r="H3764">
            <v>350116</v>
          </cell>
          <cell r="I3764">
            <v>0</v>
          </cell>
        </row>
        <row r="3765">
          <cell r="B3765">
            <v>828816</v>
          </cell>
          <cell r="C3765">
            <v>93602688.290000007</v>
          </cell>
          <cell r="D3765">
            <v>0</v>
          </cell>
          <cell r="E3765">
            <v>0</v>
          </cell>
          <cell r="F3765">
            <v>93603</v>
          </cell>
          <cell r="G3765">
            <v>0</v>
          </cell>
          <cell r="H3765">
            <v>93603</v>
          </cell>
          <cell r="I3765">
            <v>0</v>
          </cell>
        </row>
        <row r="3766">
          <cell r="B3766">
            <v>828818</v>
          </cell>
          <cell r="C3766">
            <v>838479411.08000004</v>
          </cell>
          <cell r="D3766">
            <v>0</v>
          </cell>
          <cell r="E3766">
            <v>0</v>
          </cell>
          <cell r="F3766">
            <v>838479</v>
          </cell>
          <cell r="G3766">
            <v>0</v>
          </cell>
          <cell r="H3766">
            <v>838479</v>
          </cell>
          <cell r="I3766">
            <v>0</v>
          </cell>
        </row>
        <row r="3767">
          <cell r="B3767">
            <v>828820</v>
          </cell>
          <cell r="C3767">
            <v>373356931.70999998</v>
          </cell>
          <cell r="D3767">
            <v>0</v>
          </cell>
          <cell r="E3767">
            <v>0</v>
          </cell>
          <cell r="F3767">
            <v>373357</v>
          </cell>
          <cell r="G3767">
            <v>0</v>
          </cell>
          <cell r="H3767">
            <v>373357</v>
          </cell>
          <cell r="I3767">
            <v>0</v>
          </cell>
        </row>
        <row r="3768">
          <cell r="B3768">
            <v>828822</v>
          </cell>
          <cell r="C3768">
            <v>5247331.8899999997</v>
          </cell>
          <cell r="D3768">
            <v>315718620.14999998</v>
          </cell>
          <cell r="E3768">
            <v>0</v>
          </cell>
          <cell r="F3768">
            <v>5247</v>
          </cell>
          <cell r="G3768">
            <v>315719</v>
          </cell>
          <cell r="H3768">
            <v>-310472</v>
          </cell>
          <cell r="I3768">
            <v>0</v>
          </cell>
        </row>
        <row r="3769">
          <cell r="B3769">
            <v>828824</v>
          </cell>
          <cell r="C3769">
            <v>0</v>
          </cell>
          <cell r="D3769">
            <v>0</v>
          </cell>
          <cell r="E3769">
            <v>0</v>
          </cell>
          <cell r="F3769">
            <v>0</v>
          </cell>
          <cell r="G3769">
            <v>0</v>
          </cell>
          <cell r="H3769">
            <v>0</v>
          </cell>
          <cell r="I3769">
            <v>0</v>
          </cell>
        </row>
        <row r="3770">
          <cell r="B3770">
            <v>828826</v>
          </cell>
          <cell r="C3770">
            <v>0</v>
          </cell>
          <cell r="D3770">
            <v>0</v>
          </cell>
          <cell r="E3770">
            <v>0</v>
          </cell>
          <cell r="F3770">
            <v>0</v>
          </cell>
          <cell r="G3770">
            <v>0</v>
          </cell>
          <cell r="H3770">
            <v>0</v>
          </cell>
          <cell r="I3770">
            <v>0</v>
          </cell>
        </row>
        <row r="3771">
          <cell r="B3771">
            <v>828828</v>
          </cell>
          <cell r="C3771">
            <v>0</v>
          </cell>
          <cell r="D3771">
            <v>0</v>
          </cell>
          <cell r="E3771">
            <v>0</v>
          </cell>
          <cell r="F3771">
            <v>0</v>
          </cell>
          <cell r="G3771">
            <v>0</v>
          </cell>
          <cell r="H3771">
            <v>0</v>
          </cell>
          <cell r="I3771">
            <v>0</v>
          </cell>
        </row>
        <row r="3772">
          <cell r="B3772">
            <v>828830</v>
          </cell>
          <cell r="C3772">
            <v>0</v>
          </cell>
          <cell r="D3772">
            <v>0</v>
          </cell>
          <cell r="E3772">
            <v>0</v>
          </cell>
          <cell r="F3772">
            <v>0</v>
          </cell>
          <cell r="G3772">
            <v>0</v>
          </cell>
          <cell r="H3772">
            <v>0</v>
          </cell>
          <cell r="I3772">
            <v>0</v>
          </cell>
        </row>
        <row r="3773">
          <cell r="B3773">
            <v>829500</v>
          </cell>
          <cell r="C3773">
            <v>1997647464266.8799</v>
          </cell>
          <cell r="D3773">
            <v>4292932412617.04</v>
          </cell>
          <cell r="E3773">
            <v>0</v>
          </cell>
          <cell r="F3773">
            <v>1997647464</v>
          </cell>
          <cell r="G3773">
            <v>4292932413</v>
          </cell>
          <cell r="H3773">
            <v>-2295284949</v>
          </cell>
          <cell r="I3773">
            <v>0</v>
          </cell>
        </row>
        <row r="3774">
          <cell r="B3774">
            <v>830000</v>
          </cell>
          <cell r="C3774">
            <v>13606062621303.301</v>
          </cell>
          <cell r="D3774">
            <v>16583252241784.1</v>
          </cell>
          <cell r="E3774">
            <v>0</v>
          </cell>
          <cell r="F3774">
            <v>13606062621</v>
          </cell>
          <cell r="G3774">
            <v>16583252242</v>
          </cell>
          <cell r="H3774">
            <v>-2977189621</v>
          </cell>
          <cell r="I3774">
            <v>0</v>
          </cell>
        </row>
        <row r="3775">
          <cell r="B3775">
            <v>830500</v>
          </cell>
          <cell r="C3775">
            <v>13606062621303.301</v>
          </cell>
          <cell r="D3775">
            <v>16583252241784.1</v>
          </cell>
          <cell r="E3775">
            <v>0</v>
          </cell>
          <cell r="F3775">
            <v>13606062621</v>
          </cell>
          <cell r="G3775">
            <v>16583252242</v>
          </cell>
          <cell r="H3775">
            <v>-2977189621</v>
          </cell>
          <cell r="I3775">
            <v>0</v>
          </cell>
        </row>
        <row r="3776">
          <cell r="B3776">
            <v>840000</v>
          </cell>
          <cell r="C3776">
            <v>8075038185413.5996</v>
          </cell>
          <cell r="D3776">
            <v>10267280594070.699</v>
          </cell>
          <cell r="E3776">
            <v>0</v>
          </cell>
          <cell r="F3776">
            <v>8075038185</v>
          </cell>
          <cell r="G3776">
            <v>10267280594</v>
          </cell>
          <cell r="H3776">
            <v>-2192242409</v>
          </cell>
          <cell r="I3776">
            <v>0</v>
          </cell>
        </row>
        <row r="3777">
          <cell r="B3777">
            <v>840500</v>
          </cell>
          <cell r="C3777">
            <v>8075038185413.5996</v>
          </cell>
          <cell r="D3777">
            <v>10267280594070.699</v>
          </cell>
          <cell r="E3777">
            <v>0</v>
          </cell>
          <cell r="F3777">
            <v>8075038185</v>
          </cell>
          <cell r="G3777">
            <v>10267280594</v>
          </cell>
          <cell r="H3777">
            <v>-2192242409</v>
          </cell>
          <cell r="I377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73">
          <cell r="C73">
            <v>3815950101</v>
          </cell>
          <cell r="D73" t="str">
            <v>OTROS AL PATRIMONIO NETO</v>
          </cell>
          <cell r="E73">
            <v>61288361</v>
          </cell>
          <cell r="F73">
            <v>870753589</v>
          </cell>
          <cell r="G73">
            <v>870753.58900000004</v>
          </cell>
          <cell r="H73">
            <v>61288.360999999997</v>
          </cell>
        </row>
        <row r="74">
          <cell r="C74">
            <v>3815950103</v>
          </cell>
          <cell r="D74" t="str">
            <v>IMPTO DIFERIDO ORI-GAN O PER NO REA</v>
          </cell>
          <cell r="E74">
            <v>0</v>
          </cell>
          <cell r="F74">
            <v>-13245090000</v>
          </cell>
          <cell r="G74">
            <v>-13245090</v>
          </cell>
          <cell r="H74">
            <v>0</v>
          </cell>
        </row>
        <row r="75">
          <cell r="C75">
            <v>3815950104</v>
          </cell>
          <cell r="D75" t="str">
            <v>DIF UTIL COLGAAP VS NIIF COLOMBIA</v>
          </cell>
          <cell r="E75">
            <v>0</v>
          </cell>
          <cell r="F75">
            <v>-13287149116.120001</v>
          </cell>
          <cell r="G75">
            <v>-13287149.116120001</v>
          </cell>
          <cell r="H75">
            <v>0</v>
          </cell>
        </row>
        <row r="76">
          <cell r="C76">
            <v>3815950105</v>
          </cell>
          <cell r="D76" t="str">
            <v>OTROS ACT.NO CTES MANTEN.P.LA VTA.</v>
          </cell>
          <cell r="E76">
            <v>0</v>
          </cell>
          <cell r="F76">
            <v>7237000</v>
          </cell>
          <cell r="G76">
            <v>7237</v>
          </cell>
          <cell r="H76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IF"/>
      <sheetName val="CIFRAS"/>
      <sheetName val="NOPUC"/>
      <sheetName val="F110"/>
      <sheetName val="PBO"/>
      <sheetName val="PBA"/>
      <sheetName val="APNR"/>
      <sheetName val="CONTINGENTES"/>
      <sheetName val="RMEN"/>
      <sheetName val="F301"/>
      <sheetName val="PLANO"/>
      <sheetName val="ARCHIVO"/>
      <sheetName val="CUADRE"/>
    </sheetNames>
    <sheetDataSet>
      <sheetData sheetId="0" refreshError="1"/>
      <sheetData sheetId="1">
        <row r="5">
          <cell r="B5">
            <v>13</v>
          </cell>
        </row>
      </sheetData>
      <sheetData sheetId="2">
        <row r="11">
          <cell r="G11">
            <v>82</v>
          </cell>
          <cell r="H11" t="str">
            <v>MANUAL</v>
          </cell>
          <cell r="I11">
            <v>122581688107.10001</v>
          </cell>
          <cell r="J11">
            <v>122581688107.10001</v>
          </cell>
        </row>
        <row r="12">
          <cell r="H12" t="str">
            <v>MANUAL</v>
          </cell>
          <cell r="I12">
            <v>0</v>
          </cell>
          <cell r="J12">
            <v>0</v>
          </cell>
        </row>
        <row r="13">
          <cell r="H13" t="str">
            <v>MANUAL</v>
          </cell>
          <cell r="I13">
            <v>0</v>
          </cell>
          <cell r="J13">
            <v>0</v>
          </cell>
        </row>
        <row r="14">
          <cell r="H14" t="str">
            <v>NO APLICA</v>
          </cell>
          <cell r="I14">
            <v>0</v>
          </cell>
          <cell r="J14">
            <v>0</v>
          </cell>
        </row>
        <row r="15">
          <cell r="H15" t="str">
            <v>AUTOMATICO</v>
          </cell>
          <cell r="I15">
            <v>4554067469.6099997</v>
          </cell>
          <cell r="J15">
            <v>4571534654.9499998</v>
          </cell>
        </row>
        <row r="16">
          <cell r="H16" t="str">
            <v>NO APLICA</v>
          </cell>
          <cell r="I16">
            <v>0</v>
          </cell>
          <cell r="J16">
            <v>0</v>
          </cell>
        </row>
        <row r="17">
          <cell r="H17" t="str">
            <v>AUTOMATICO</v>
          </cell>
          <cell r="I17">
            <v>65661003.689999998</v>
          </cell>
          <cell r="J17">
            <v>65661003.689999998</v>
          </cell>
        </row>
        <row r="18">
          <cell r="H18" t="str">
            <v>AUTOMATICO</v>
          </cell>
          <cell r="I18">
            <v>0</v>
          </cell>
          <cell r="J18">
            <v>0</v>
          </cell>
        </row>
        <row r="19">
          <cell r="H19" t="str">
            <v>AUTOMATICO</v>
          </cell>
          <cell r="I19">
            <v>45540674.689999998</v>
          </cell>
          <cell r="J19">
            <v>45715346.57</v>
          </cell>
        </row>
        <row r="20">
          <cell r="H20" t="str">
            <v>NO APLICA</v>
          </cell>
          <cell r="I20">
            <v>0</v>
          </cell>
          <cell r="J20">
            <v>0</v>
          </cell>
        </row>
        <row r="21">
          <cell r="H21" t="str">
            <v>AUTOMATICO</v>
          </cell>
          <cell r="I21">
            <v>6566100.3700000001</v>
          </cell>
          <cell r="J21">
            <v>6566100.3700000001</v>
          </cell>
        </row>
        <row r="22">
          <cell r="H22" t="str">
            <v>AUTOMATICO</v>
          </cell>
          <cell r="I22">
            <v>0</v>
          </cell>
          <cell r="J22">
            <v>0</v>
          </cell>
        </row>
        <row r="23">
          <cell r="H23" t="str">
            <v>NO APLICA</v>
          </cell>
          <cell r="I23">
            <v>0</v>
          </cell>
          <cell r="J23">
            <v>0</v>
          </cell>
        </row>
        <row r="24">
          <cell r="H24" t="str">
            <v>NO APLICA</v>
          </cell>
          <cell r="I24">
            <v>0</v>
          </cell>
          <cell r="J24">
            <v>0</v>
          </cell>
        </row>
        <row r="25">
          <cell r="H25" t="str">
            <v>NO APLICA</v>
          </cell>
          <cell r="I25">
            <v>0</v>
          </cell>
          <cell r="J25">
            <v>0</v>
          </cell>
        </row>
        <row r="26">
          <cell r="H26" t="str">
            <v>NO APLICA</v>
          </cell>
          <cell r="I26">
            <v>0</v>
          </cell>
          <cell r="J26">
            <v>0</v>
          </cell>
        </row>
        <row r="27">
          <cell r="H27" t="str">
            <v>NO APLICA</v>
          </cell>
          <cell r="I27">
            <v>0</v>
          </cell>
          <cell r="J27">
            <v>0</v>
          </cell>
        </row>
        <row r="28">
          <cell r="H28" t="str">
            <v>NO APLICA</v>
          </cell>
          <cell r="I28">
            <v>0</v>
          </cell>
          <cell r="J28">
            <v>0</v>
          </cell>
        </row>
        <row r="29">
          <cell r="H29" t="str">
            <v>NO APLICA</v>
          </cell>
          <cell r="I29">
            <v>0</v>
          </cell>
          <cell r="J29">
            <v>0</v>
          </cell>
        </row>
        <row r="30">
          <cell r="H30" t="str">
            <v>AUTOMATICO</v>
          </cell>
          <cell r="I30">
            <v>12979327113.059999</v>
          </cell>
          <cell r="J30">
            <v>12628501087.08</v>
          </cell>
        </row>
        <row r="31">
          <cell r="H31" t="str">
            <v>NO APLICA</v>
          </cell>
          <cell r="I31">
            <v>0</v>
          </cell>
          <cell r="J31">
            <v>0</v>
          </cell>
        </row>
        <row r="32">
          <cell r="H32" t="str">
            <v>AUTOMATICO</v>
          </cell>
          <cell r="I32">
            <v>0</v>
          </cell>
          <cell r="J32">
            <v>0</v>
          </cell>
        </row>
        <row r="33">
          <cell r="H33" t="str">
            <v>AUTOMATICO</v>
          </cell>
          <cell r="I33">
            <v>0</v>
          </cell>
          <cell r="J33">
            <v>0</v>
          </cell>
        </row>
        <row r="34">
          <cell r="H34" t="str">
            <v>NO APLICA</v>
          </cell>
          <cell r="I34">
            <v>0</v>
          </cell>
          <cell r="J34">
            <v>0</v>
          </cell>
        </row>
        <row r="35">
          <cell r="H35" t="str">
            <v>NO APLICA</v>
          </cell>
          <cell r="I35">
            <v>0</v>
          </cell>
          <cell r="J35">
            <v>0</v>
          </cell>
        </row>
        <row r="36">
          <cell r="H36" t="str">
            <v>NO APLICA</v>
          </cell>
          <cell r="I36">
            <v>0</v>
          </cell>
          <cell r="J36">
            <v>0</v>
          </cell>
        </row>
        <row r="37">
          <cell r="H37" t="str">
            <v>NO APLICA</v>
          </cell>
          <cell r="I37">
            <v>0</v>
          </cell>
          <cell r="J37">
            <v>0</v>
          </cell>
        </row>
        <row r="38">
          <cell r="H38" t="str">
            <v>MANUAL</v>
          </cell>
          <cell r="I38">
            <v>0</v>
          </cell>
          <cell r="J38">
            <v>0</v>
          </cell>
        </row>
        <row r="39">
          <cell r="H39" t="str">
            <v>AUTOMATICO</v>
          </cell>
          <cell r="I39">
            <v>2154381518</v>
          </cell>
          <cell r="J39">
            <v>2786030000</v>
          </cell>
        </row>
        <row r="40">
          <cell r="H40" t="str">
            <v>AUTOMATICO</v>
          </cell>
          <cell r="I40">
            <v>71000000</v>
          </cell>
          <cell r="J40">
            <v>67000000</v>
          </cell>
        </row>
        <row r="41">
          <cell r="H41" t="str">
            <v>AUTOMATICO</v>
          </cell>
          <cell r="I41">
            <v>20846399343.330002</v>
          </cell>
          <cell r="J41">
            <v>4730870601.3000002</v>
          </cell>
        </row>
        <row r="42">
          <cell r="H42" t="str">
            <v>NO APLICA</v>
          </cell>
          <cell r="I42">
            <v>0</v>
          </cell>
          <cell r="J42">
            <v>0</v>
          </cell>
        </row>
        <row r="43">
          <cell r="H43" t="str">
            <v>NO APLICA</v>
          </cell>
          <cell r="I43">
            <v>0</v>
          </cell>
          <cell r="J43">
            <v>0</v>
          </cell>
        </row>
        <row r="44">
          <cell r="H44" t="str">
            <v>AUTOMATICO</v>
          </cell>
          <cell r="I44">
            <v>0</v>
          </cell>
          <cell r="J44">
            <v>0</v>
          </cell>
        </row>
        <row r="45">
          <cell r="H45" t="str">
            <v>AUTOMATICO</v>
          </cell>
          <cell r="I45">
            <v>112445637245.84</v>
          </cell>
          <cell r="J45">
            <v>108317250652.79001</v>
          </cell>
        </row>
        <row r="46">
          <cell r="H46" t="str">
            <v>NO APLICA</v>
          </cell>
          <cell r="I46">
            <v>0</v>
          </cell>
          <cell r="J46">
            <v>0</v>
          </cell>
        </row>
        <row r="47">
          <cell r="H47" t="str">
            <v>NO APLICA</v>
          </cell>
          <cell r="I47">
            <v>0</v>
          </cell>
          <cell r="J47">
            <v>0</v>
          </cell>
        </row>
        <row r="48">
          <cell r="H48" t="str">
            <v>MANUAL</v>
          </cell>
          <cell r="I48">
            <v>0</v>
          </cell>
          <cell r="J48">
            <v>0</v>
          </cell>
        </row>
        <row r="49">
          <cell r="H49" t="str">
            <v>NO APLICA</v>
          </cell>
          <cell r="I49">
            <v>0</v>
          </cell>
          <cell r="J49">
            <v>0</v>
          </cell>
        </row>
        <row r="50">
          <cell r="H50" t="str">
            <v>NO APLICA</v>
          </cell>
          <cell r="I50">
            <v>0</v>
          </cell>
          <cell r="J50">
            <v>0</v>
          </cell>
        </row>
        <row r="51">
          <cell r="H51" t="str">
            <v>NO APLICA</v>
          </cell>
          <cell r="I51">
            <v>0</v>
          </cell>
          <cell r="J51">
            <v>0</v>
          </cell>
        </row>
        <row r="52">
          <cell r="H52" t="str">
            <v>NO APLICA</v>
          </cell>
          <cell r="I52">
            <v>0</v>
          </cell>
          <cell r="J52">
            <v>0</v>
          </cell>
        </row>
        <row r="53">
          <cell r="H53" t="str">
            <v>NO APLICA</v>
          </cell>
          <cell r="I53">
            <v>0</v>
          </cell>
          <cell r="J53">
            <v>0</v>
          </cell>
        </row>
        <row r="54">
          <cell r="H54" t="str">
            <v>NO APLICA</v>
          </cell>
          <cell r="I54">
            <v>0</v>
          </cell>
          <cell r="J54">
            <v>0</v>
          </cell>
        </row>
        <row r="55">
          <cell r="H55" t="str">
            <v>NO APLICA</v>
          </cell>
          <cell r="I55">
            <v>0</v>
          </cell>
          <cell r="J55">
            <v>0</v>
          </cell>
        </row>
        <row r="56">
          <cell r="H56" t="str">
            <v>NO APLICA</v>
          </cell>
          <cell r="I56">
            <v>0</v>
          </cell>
          <cell r="J56">
            <v>0</v>
          </cell>
        </row>
        <row r="57">
          <cell r="H57" t="str">
            <v>NO APLICA</v>
          </cell>
          <cell r="I57">
            <v>0</v>
          </cell>
          <cell r="J57">
            <v>0</v>
          </cell>
        </row>
        <row r="58">
          <cell r="H58" t="str">
            <v>NO APLICA</v>
          </cell>
          <cell r="I58">
            <v>0</v>
          </cell>
          <cell r="J58">
            <v>0</v>
          </cell>
        </row>
        <row r="59">
          <cell r="H59" t="str">
            <v>NO APLICA</v>
          </cell>
          <cell r="I59">
            <v>0</v>
          </cell>
          <cell r="J59">
            <v>0</v>
          </cell>
        </row>
        <row r="60">
          <cell r="H60" t="str">
            <v>NO APLICA</v>
          </cell>
          <cell r="I60">
            <v>0</v>
          </cell>
          <cell r="J60">
            <v>0</v>
          </cell>
        </row>
        <row r="61">
          <cell r="H61" t="str">
            <v>NO APLICA</v>
          </cell>
          <cell r="I61">
            <v>0</v>
          </cell>
          <cell r="J61">
            <v>0</v>
          </cell>
        </row>
        <row r="62">
          <cell r="H62" t="str">
            <v>NO APLICA</v>
          </cell>
          <cell r="I62">
            <v>0</v>
          </cell>
          <cell r="J62">
            <v>0</v>
          </cell>
        </row>
        <row r="63">
          <cell r="H63" t="str">
            <v>NO APLICA</v>
          </cell>
          <cell r="I63">
            <v>0</v>
          </cell>
          <cell r="J63">
            <v>0</v>
          </cell>
        </row>
        <row r="64">
          <cell r="H64" t="str">
            <v>NO APLICA</v>
          </cell>
          <cell r="I64">
            <v>0</v>
          </cell>
          <cell r="J64">
            <v>0</v>
          </cell>
        </row>
        <row r="65">
          <cell r="H65" t="str">
            <v>NO APLICA</v>
          </cell>
          <cell r="I65">
            <v>0</v>
          </cell>
          <cell r="J65">
            <v>0</v>
          </cell>
        </row>
        <row r="66">
          <cell r="H66" t="str">
            <v>NO APLICA</v>
          </cell>
          <cell r="I66">
            <v>0</v>
          </cell>
          <cell r="J66">
            <v>0</v>
          </cell>
        </row>
        <row r="67">
          <cell r="H67" t="str">
            <v>NO APLICA</v>
          </cell>
          <cell r="I67">
            <v>0</v>
          </cell>
          <cell r="J67">
            <v>0</v>
          </cell>
        </row>
        <row r="68">
          <cell r="H68" t="str">
            <v>MANUAL</v>
          </cell>
          <cell r="I68">
            <v>0</v>
          </cell>
          <cell r="J68">
            <v>0</v>
          </cell>
        </row>
        <row r="69">
          <cell r="H69" t="str">
            <v>MANUAL</v>
          </cell>
          <cell r="I69">
            <v>0</v>
          </cell>
          <cell r="J69">
            <v>0</v>
          </cell>
        </row>
        <row r="70">
          <cell r="H70" t="str">
            <v>MANUAL</v>
          </cell>
          <cell r="I70">
            <v>131266297669.85786</v>
          </cell>
          <cell r="J70">
            <v>171897301895.18927</v>
          </cell>
        </row>
        <row r="71">
          <cell r="H71" t="str">
            <v>MANUAL</v>
          </cell>
          <cell r="I71">
            <v>141439337240.23395</v>
          </cell>
          <cell r="J71">
            <v>215272195635.90817</v>
          </cell>
        </row>
        <row r="72">
          <cell r="H72" t="str">
            <v>AUTOMATICO</v>
          </cell>
          <cell r="I72">
            <v>0</v>
          </cell>
          <cell r="J72">
            <v>0</v>
          </cell>
        </row>
        <row r="73">
          <cell r="H73" t="str">
            <v>NO APLICA</v>
          </cell>
          <cell r="I73">
            <v>0</v>
          </cell>
          <cell r="J73">
            <v>0</v>
          </cell>
        </row>
        <row r="74">
          <cell r="H74" t="str">
            <v>NO APLICA</v>
          </cell>
          <cell r="I74">
            <v>0</v>
          </cell>
          <cell r="J74">
            <v>0</v>
          </cell>
        </row>
        <row r="75">
          <cell r="H75" t="str">
            <v>AUTOMATICO</v>
          </cell>
          <cell r="I75">
            <v>0</v>
          </cell>
          <cell r="J75">
            <v>0</v>
          </cell>
        </row>
        <row r="76">
          <cell r="H76" t="str">
            <v>NO APLICA</v>
          </cell>
          <cell r="I76">
            <v>0</v>
          </cell>
          <cell r="J76">
            <v>0</v>
          </cell>
        </row>
        <row r="77">
          <cell r="H77" t="str">
            <v>NO APLICA</v>
          </cell>
          <cell r="I77">
            <v>0</v>
          </cell>
          <cell r="J77">
            <v>0</v>
          </cell>
        </row>
        <row r="78">
          <cell r="H78" t="str">
            <v>NO APLICA</v>
          </cell>
          <cell r="I78">
            <v>0</v>
          </cell>
          <cell r="J78">
            <v>0</v>
          </cell>
        </row>
        <row r="79">
          <cell r="H79" t="str">
            <v>NO APLICA</v>
          </cell>
          <cell r="I79">
            <v>0</v>
          </cell>
          <cell r="J79">
            <v>0</v>
          </cell>
        </row>
        <row r="80">
          <cell r="H80" t="str">
            <v>NO APLICA</v>
          </cell>
          <cell r="I80">
            <v>0</v>
          </cell>
          <cell r="J80">
            <v>0</v>
          </cell>
        </row>
        <row r="81">
          <cell r="H81" t="str">
            <v>NO APLICA</v>
          </cell>
          <cell r="I81">
            <v>0</v>
          </cell>
          <cell r="J81">
            <v>0</v>
          </cell>
        </row>
        <row r="82">
          <cell r="H82" t="str">
            <v>NO APLICA</v>
          </cell>
          <cell r="I82">
            <v>0</v>
          </cell>
          <cell r="J82">
            <v>0</v>
          </cell>
        </row>
        <row r="83">
          <cell r="H83" t="str">
            <v>NO APLICA</v>
          </cell>
          <cell r="I83">
            <v>0</v>
          </cell>
          <cell r="J83">
            <v>0</v>
          </cell>
        </row>
        <row r="84">
          <cell r="H84" t="str">
            <v>NO APLICA</v>
          </cell>
          <cell r="I84">
            <v>0</v>
          </cell>
          <cell r="J84">
            <v>0</v>
          </cell>
        </row>
        <row r="85">
          <cell r="H85" t="str">
            <v>NO APLICA</v>
          </cell>
          <cell r="I85">
            <v>0</v>
          </cell>
          <cell r="J85">
            <v>0</v>
          </cell>
        </row>
        <row r="86">
          <cell r="H86" t="str">
            <v>NO APLICA</v>
          </cell>
          <cell r="I86">
            <v>0</v>
          </cell>
          <cell r="J86">
            <v>0</v>
          </cell>
        </row>
        <row r="87">
          <cell r="H87" t="str">
            <v>NO APLICA</v>
          </cell>
          <cell r="I87">
            <v>0</v>
          </cell>
          <cell r="J87">
            <v>0</v>
          </cell>
        </row>
        <row r="88">
          <cell r="H88" t="str">
            <v>NO APLICA</v>
          </cell>
          <cell r="I88">
            <v>0</v>
          </cell>
          <cell r="J88">
            <v>0</v>
          </cell>
        </row>
        <row r="89">
          <cell r="H89" t="str">
            <v>NO APLICA</v>
          </cell>
          <cell r="I89">
            <v>0</v>
          </cell>
          <cell r="J89">
            <v>0</v>
          </cell>
        </row>
        <row r="90">
          <cell r="H90" t="str">
            <v>NO APLICA</v>
          </cell>
          <cell r="I90">
            <v>0</v>
          </cell>
          <cell r="J90">
            <v>0</v>
          </cell>
        </row>
        <row r="91">
          <cell r="H91" t="str">
            <v>NO APLICA</v>
          </cell>
          <cell r="I91">
            <v>0</v>
          </cell>
          <cell r="J91">
            <v>0</v>
          </cell>
        </row>
        <row r="92">
          <cell r="H92" t="str">
            <v>NO APLICA</v>
          </cell>
          <cell r="I92">
            <v>0</v>
          </cell>
          <cell r="J92">
            <v>0</v>
          </cell>
        </row>
        <row r="93">
          <cell r="H93" t="str">
            <v>NO APLICA</v>
          </cell>
          <cell r="I93">
            <v>0</v>
          </cell>
          <cell r="J93">
            <v>0</v>
          </cell>
        </row>
        <row r="94">
          <cell r="H94" t="str">
            <v>NO APLICA</v>
          </cell>
          <cell r="I94">
            <v>0</v>
          </cell>
          <cell r="J94">
            <v>0</v>
          </cell>
        </row>
        <row r="95">
          <cell r="H95" t="str">
            <v>NO APLICA</v>
          </cell>
          <cell r="I95">
            <v>0</v>
          </cell>
          <cell r="J95">
            <v>0</v>
          </cell>
        </row>
        <row r="96">
          <cell r="H96" t="str">
            <v>NO APLICA</v>
          </cell>
          <cell r="I96">
            <v>0</v>
          </cell>
          <cell r="J96">
            <v>0</v>
          </cell>
        </row>
        <row r="97">
          <cell r="H97" t="str">
            <v>NO APLICA</v>
          </cell>
          <cell r="I97">
            <v>0</v>
          </cell>
          <cell r="J97">
            <v>0</v>
          </cell>
        </row>
        <row r="98">
          <cell r="H98" t="str">
            <v>NO APLICA</v>
          </cell>
          <cell r="I98">
            <v>0</v>
          </cell>
          <cell r="J98">
            <v>0</v>
          </cell>
        </row>
        <row r="99">
          <cell r="H99" t="str">
            <v>NO APLICA</v>
          </cell>
          <cell r="I99">
            <v>0</v>
          </cell>
          <cell r="J99">
            <v>0</v>
          </cell>
        </row>
        <row r="100">
          <cell r="H100" t="str">
            <v>NO APLICA</v>
          </cell>
          <cell r="I100">
            <v>0</v>
          </cell>
          <cell r="J100">
            <v>0</v>
          </cell>
        </row>
        <row r="101">
          <cell r="H101" t="str">
            <v>MANUAL</v>
          </cell>
          <cell r="I101">
            <v>0</v>
          </cell>
          <cell r="J101">
            <v>0</v>
          </cell>
        </row>
        <row r="102">
          <cell r="H102" t="str">
            <v>MANUAL</v>
          </cell>
          <cell r="I102">
            <v>0</v>
          </cell>
          <cell r="J102">
            <v>79955076.740005493</v>
          </cell>
        </row>
        <row r="103">
          <cell r="H103" t="str">
            <v>MANUAL</v>
          </cell>
          <cell r="I103">
            <v>0</v>
          </cell>
          <cell r="J103">
            <v>0</v>
          </cell>
        </row>
        <row r="104">
          <cell r="H104" t="str">
            <v>NO APLICA</v>
          </cell>
          <cell r="I104">
            <v>0</v>
          </cell>
          <cell r="J104">
            <v>0</v>
          </cell>
        </row>
        <row r="105">
          <cell r="H105" t="str">
            <v>NO APLICA</v>
          </cell>
          <cell r="I105">
            <v>0</v>
          </cell>
          <cell r="J105">
            <v>0</v>
          </cell>
        </row>
        <row r="106">
          <cell r="H106" t="str">
            <v>MANUAL</v>
          </cell>
          <cell r="I106">
            <v>1062556872000</v>
          </cell>
          <cell r="J106">
            <v>1062556872000</v>
          </cell>
        </row>
        <row r="107">
          <cell r="H107" t="str">
            <v>NO APLICA</v>
          </cell>
          <cell r="I107">
            <v>0</v>
          </cell>
          <cell r="J107">
            <v>0</v>
          </cell>
        </row>
        <row r="108">
          <cell r="H108" t="str">
            <v>NO APLICA</v>
          </cell>
          <cell r="I108">
            <v>0</v>
          </cell>
          <cell r="J108">
            <v>0</v>
          </cell>
        </row>
        <row r="109">
          <cell r="H109" t="str">
            <v>AUTOMATICO</v>
          </cell>
          <cell r="I109">
            <v>0</v>
          </cell>
          <cell r="J109">
            <v>0</v>
          </cell>
        </row>
        <row r="110">
          <cell r="H110" t="str">
            <v>NO APLICA</v>
          </cell>
          <cell r="I110">
            <v>0</v>
          </cell>
          <cell r="J110">
            <v>0</v>
          </cell>
        </row>
        <row r="111">
          <cell r="H111" t="str">
            <v>AUTOMATICO</v>
          </cell>
          <cell r="I111">
            <v>0</v>
          </cell>
          <cell r="J111">
            <v>0</v>
          </cell>
        </row>
        <row r="112">
          <cell r="H112" t="str">
            <v>AUTOMATICO</v>
          </cell>
          <cell r="I112">
            <v>0</v>
          </cell>
          <cell r="J112">
            <v>0</v>
          </cell>
        </row>
        <row r="113">
          <cell r="H113" t="str">
            <v>NO APLICA</v>
          </cell>
          <cell r="I113">
            <v>0</v>
          </cell>
          <cell r="J113">
            <v>0</v>
          </cell>
        </row>
        <row r="114">
          <cell r="H114" t="str">
            <v>NO APLICA</v>
          </cell>
          <cell r="I114">
            <v>0</v>
          </cell>
          <cell r="J114">
            <v>0</v>
          </cell>
        </row>
        <row r="115">
          <cell r="H115" t="str">
            <v>NO APLICA</v>
          </cell>
          <cell r="I115">
            <v>0</v>
          </cell>
          <cell r="J115">
            <v>0</v>
          </cell>
        </row>
        <row r="116">
          <cell r="H116" t="str">
            <v>NO APLICA</v>
          </cell>
          <cell r="I116">
            <v>0</v>
          </cell>
          <cell r="J116">
            <v>0</v>
          </cell>
        </row>
        <row r="117">
          <cell r="H117" t="str">
            <v>NO APLICA</v>
          </cell>
          <cell r="I117">
            <v>0</v>
          </cell>
          <cell r="J117">
            <v>0</v>
          </cell>
        </row>
        <row r="118">
          <cell r="H118" t="str">
            <v>NO APLICA</v>
          </cell>
          <cell r="I118">
            <v>0</v>
          </cell>
          <cell r="J118">
            <v>0</v>
          </cell>
        </row>
        <row r="119">
          <cell r="H119" t="str">
            <v>MANUAL</v>
          </cell>
          <cell r="I119">
            <v>0</v>
          </cell>
          <cell r="J119">
            <v>0</v>
          </cell>
        </row>
        <row r="120">
          <cell r="H120" t="str">
            <v>AUTOMATICO</v>
          </cell>
          <cell r="I120">
            <v>0</v>
          </cell>
          <cell r="J120">
            <v>0</v>
          </cell>
        </row>
        <row r="121">
          <cell r="H121" t="str">
            <v>NO APLICA</v>
          </cell>
          <cell r="I121">
            <v>0</v>
          </cell>
          <cell r="J121">
            <v>0</v>
          </cell>
        </row>
        <row r="122">
          <cell r="H122" t="str">
            <v>NO APLICA</v>
          </cell>
          <cell r="I122">
            <v>0</v>
          </cell>
          <cell r="J122">
            <v>0</v>
          </cell>
        </row>
        <row r="123">
          <cell r="H123" t="str">
            <v>NO APLICA</v>
          </cell>
          <cell r="I123">
            <v>0</v>
          </cell>
          <cell r="J123">
            <v>0</v>
          </cell>
        </row>
        <row r="124">
          <cell r="H124" t="str">
            <v>AUTOMATICO</v>
          </cell>
          <cell r="I124">
            <v>29830168484.900002</v>
          </cell>
          <cell r="J124">
            <v>29830168484.900002</v>
          </cell>
        </row>
        <row r="125">
          <cell r="H125" t="str">
            <v>NO APLICA</v>
          </cell>
          <cell r="I125">
            <v>0</v>
          </cell>
          <cell r="J125">
            <v>0</v>
          </cell>
        </row>
        <row r="126">
          <cell r="H126" t="str">
            <v>NO APLICA</v>
          </cell>
          <cell r="I126">
            <v>0</v>
          </cell>
          <cell r="J126">
            <v>0</v>
          </cell>
        </row>
        <row r="127">
          <cell r="H127" t="str">
            <v>AUTOMATICO</v>
          </cell>
          <cell r="I127">
            <v>14813920774.77</v>
          </cell>
          <cell r="J127">
            <v>0</v>
          </cell>
        </row>
        <row r="128">
          <cell r="H128" t="str">
            <v>MANUAL</v>
          </cell>
          <cell r="I128">
            <v>10.01</v>
          </cell>
          <cell r="J128">
            <v>10.01</v>
          </cell>
        </row>
        <row r="129">
          <cell r="H129" t="str">
            <v>MANUAL</v>
          </cell>
          <cell r="I129">
            <v>72582215631.309998</v>
          </cell>
          <cell r="J129">
            <v>68481211775.220001</v>
          </cell>
        </row>
        <row r="130">
          <cell r="H130" t="str">
            <v>AUTOMATICO</v>
          </cell>
          <cell r="I130">
            <v>0</v>
          </cell>
          <cell r="J130">
            <v>0</v>
          </cell>
        </row>
        <row r="131">
          <cell r="H131" t="str">
            <v>AUTOMATICO</v>
          </cell>
          <cell r="I131">
            <v>19695387886.41</v>
          </cell>
          <cell r="J131">
            <v>13134003727.5</v>
          </cell>
        </row>
        <row r="132">
          <cell r="H132" t="str">
            <v>AUTOMATICO</v>
          </cell>
          <cell r="I132">
            <v>29112620391.470001</v>
          </cell>
          <cell r="J132">
            <v>31731071340.75</v>
          </cell>
        </row>
        <row r="133">
          <cell r="H133" t="str">
            <v>AUTOMATICO</v>
          </cell>
          <cell r="I133">
            <v>3721791732.5799999</v>
          </cell>
          <cell r="J133">
            <v>4330720883.4300003</v>
          </cell>
        </row>
        <row r="134">
          <cell r="H134" t="str">
            <v>AUTOMATICO</v>
          </cell>
          <cell r="I134">
            <v>37452046827.470001</v>
          </cell>
          <cell r="J134">
            <v>40128360251.949997</v>
          </cell>
        </row>
        <row r="135">
          <cell r="H135" t="str">
            <v>NO APLICA</v>
          </cell>
          <cell r="I135">
            <v>0</v>
          </cell>
          <cell r="J135">
            <v>0</v>
          </cell>
        </row>
        <row r="136">
          <cell r="H136" t="str">
            <v>AUTOMATICO</v>
          </cell>
          <cell r="I136">
            <v>0</v>
          </cell>
          <cell r="J136">
            <v>0</v>
          </cell>
        </row>
        <row r="137">
          <cell r="H137" t="str">
            <v>AUTOMATICO</v>
          </cell>
          <cell r="I137">
            <v>26036703390.690002</v>
          </cell>
          <cell r="J137">
            <v>24377579380.98</v>
          </cell>
        </row>
        <row r="138">
          <cell r="H138">
            <v>0</v>
          </cell>
          <cell r="I138">
            <v>0</v>
          </cell>
          <cell r="J138">
            <v>0</v>
          </cell>
        </row>
        <row r="139">
          <cell r="H139" t="str">
            <v>NO APLICA</v>
          </cell>
          <cell r="I139">
            <v>0</v>
          </cell>
          <cell r="J139">
            <v>0</v>
          </cell>
        </row>
        <row r="140">
          <cell r="H140" t="str">
            <v>NO APLICA</v>
          </cell>
          <cell r="I140">
            <v>0</v>
          </cell>
          <cell r="J140">
            <v>0</v>
          </cell>
        </row>
        <row r="141">
          <cell r="H141" t="str">
            <v>NO APLICA</v>
          </cell>
          <cell r="I141">
            <v>0</v>
          </cell>
          <cell r="J141">
            <v>0</v>
          </cell>
        </row>
        <row r="142">
          <cell r="H142" t="str">
            <v>AUTOMATICO</v>
          </cell>
          <cell r="I142">
            <v>0</v>
          </cell>
          <cell r="J142">
            <v>0</v>
          </cell>
        </row>
        <row r="143">
          <cell r="H143" t="str">
            <v>AUTOMATICO</v>
          </cell>
          <cell r="I143">
            <v>6856947553.3400002</v>
          </cell>
          <cell r="J143">
            <v>8943714393.5100002</v>
          </cell>
        </row>
        <row r="144">
          <cell r="H144" t="str">
            <v>MANUAL</v>
          </cell>
          <cell r="I144">
            <v>0</v>
          </cell>
          <cell r="J144">
            <v>0</v>
          </cell>
        </row>
        <row r="145">
          <cell r="H145" t="str">
            <v>NO APLICA</v>
          </cell>
          <cell r="I145">
            <v>0</v>
          </cell>
          <cell r="J145">
            <v>0</v>
          </cell>
        </row>
        <row r="146">
          <cell r="H146" t="str">
            <v>NO APLICA</v>
          </cell>
          <cell r="I146">
            <v>0</v>
          </cell>
          <cell r="J146">
            <v>0</v>
          </cell>
        </row>
        <row r="147">
          <cell r="H147" t="str">
            <v>NO APLICA</v>
          </cell>
          <cell r="I147">
            <v>0</v>
          </cell>
          <cell r="J147">
            <v>0</v>
          </cell>
        </row>
        <row r="148">
          <cell r="H148" t="str">
            <v>NO APLICA</v>
          </cell>
          <cell r="I148">
            <v>0</v>
          </cell>
          <cell r="J148">
            <v>0</v>
          </cell>
        </row>
        <row r="149">
          <cell r="H149" t="str">
            <v>AUTOMATICO</v>
          </cell>
          <cell r="I149">
            <v>0</v>
          </cell>
          <cell r="J149">
            <v>0</v>
          </cell>
        </row>
        <row r="150">
          <cell r="H150" t="str">
            <v>NO APLICA</v>
          </cell>
          <cell r="I150">
            <v>0</v>
          </cell>
          <cell r="J150">
            <v>0</v>
          </cell>
        </row>
        <row r="151">
          <cell r="H151" t="str">
            <v>NO APLICA</v>
          </cell>
          <cell r="I151">
            <v>0</v>
          </cell>
          <cell r="J151">
            <v>0</v>
          </cell>
        </row>
        <row r="152">
          <cell r="H152" t="str">
            <v>NO APLICA</v>
          </cell>
          <cell r="I152">
            <v>0</v>
          </cell>
          <cell r="J152">
            <v>0</v>
          </cell>
        </row>
        <row r="153">
          <cell r="H153" t="str">
            <v>NO APLICA</v>
          </cell>
          <cell r="I153">
            <v>0</v>
          </cell>
          <cell r="J153">
            <v>0</v>
          </cell>
        </row>
        <row r="154">
          <cell r="H154" t="str">
            <v>AUTOMATICO</v>
          </cell>
          <cell r="I154">
            <v>12596726184.99</v>
          </cell>
          <cell r="J154">
            <v>12596726184.99</v>
          </cell>
        </row>
        <row r="155">
          <cell r="H155" t="str">
            <v>AUTOMATICO</v>
          </cell>
          <cell r="I155">
            <v>2020269087.5699999</v>
          </cell>
          <cell r="J155">
            <v>1971218387.26</v>
          </cell>
        </row>
        <row r="156">
          <cell r="H156" t="str">
            <v>AUTOMATICO</v>
          </cell>
          <cell r="I156">
            <v>57128512247.499298</v>
          </cell>
          <cell r="J156">
            <v>55836093742.867416</v>
          </cell>
        </row>
        <row r="157">
          <cell r="H157" t="str">
            <v>NO APLICA</v>
          </cell>
          <cell r="I157">
            <v>0</v>
          </cell>
          <cell r="J157">
            <v>0</v>
          </cell>
        </row>
        <row r="158">
          <cell r="H158" t="str">
            <v>NO APLICA</v>
          </cell>
          <cell r="I158">
            <v>0</v>
          </cell>
          <cell r="J158">
            <v>0</v>
          </cell>
        </row>
        <row r="159">
          <cell r="H159" t="str">
            <v>NO APLICA</v>
          </cell>
          <cell r="I159">
            <v>0</v>
          </cell>
          <cell r="J159">
            <v>0</v>
          </cell>
        </row>
        <row r="160">
          <cell r="H160" t="str">
            <v>NO APLICA</v>
          </cell>
          <cell r="I160">
            <v>772507855032.90002</v>
          </cell>
          <cell r="J160">
            <v>716750109519.38</v>
          </cell>
        </row>
        <row r="161">
          <cell r="H161" t="str">
            <v>NO APLICA</v>
          </cell>
          <cell r="I161">
            <v>0</v>
          </cell>
          <cell r="J161">
            <v>0</v>
          </cell>
        </row>
        <row r="162">
          <cell r="H162" t="str">
            <v>NO APLICA</v>
          </cell>
          <cell r="I162">
            <v>0</v>
          </cell>
          <cell r="J162">
            <v>0</v>
          </cell>
        </row>
        <row r="163">
          <cell r="H163" t="str">
            <v>NO APLICA</v>
          </cell>
          <cell r="I163">
            <v>0</v>
          </cell>
          <cell r="J163">
            <v>0</v>
          </cell>
        </row>
        <row r="164">
          <cell r="H164" t="str">
            <v>NO APLICA</v>
          </cell>
          <cell r="I164">
            <v>0</v>
          </cell>
          <cell r="J164">
            <v>0</v>
          </cell>
        </row>
        <row r="165">
          <cell r="H165" t="str">
            <v>NO APLICA</v>
          </cell>
          <cell r="I165">
            <v>0</v>
          </cell>
          <cell r="J165">
            <v>0</v>
          </cell>
        </row>
        <row r="166">
          <cell r="H166" t="str">
            <v>AUTOMATICO</v>
          </cell>
          <cell r="I166">
            <v>63867470000</v>
          </cell>
          <cell r="J166">
            <v>63819895000</v>
          </cell>
        </row>
        <row r="167">
          <cell r="H167" t="str">
            <v>NO APLICA</v>
          </cell>
          <cell r="I167">
            <v>0</v>
          </cell>
          <cell r="J167">
            <v>0</v>
          </cell>
        </row>
        <row r="168">
          <cell r="H168" t="str">
            <v>NO APLICA</v>
          </cell>
          <cell r="I168">
            <v>0</v>
          </cell>
          <cell r="J168">
            <v>0</v>
          </cell>
        </row>
        <row r="169">
          <cell r="H169" t="str">
            <v>NO APLICA</v>
          </cell>
          <cell r="I169">
            <v>0</v>
          </cell>
          <cell r="J169">
            <v>0</v>
          </cell>
        </row>
      </sheetData>
      <sheetData sheetId="3">
        <row r="17">
          <cell r="C17">
            <v>82</v>
          </cell>
        </row>
      </sheetData>
      <sheetData sheetId="4">
        <row r="12">
          <cell r="D12" t="str">
            <v>F.110</v>
          </cell>
        </row>
      </sheetData>
      <sheetData sheetId="5">
        <row r="12">
          <cell r="D12" t="str">
            <v>F.110</v>
          </cell>
        </row>
      </sheetData>
      <sheetData sheetId="6">
        <row r="10">
          <cell r="D10" t="str">
            <v>Catálogo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IF"/>
      <sheetName val="CIFRAS"/>
      <sheetName val="NOPUC"/>
      <sheetName val="F110"/>
      <sheetName val="PBO"/>
      <sheetName val="PBA"/>
      <sheetName val="APNR"/>
      <sheetName val="CONTINGENTES"/>
      <sheetName val="RMEN"/>
      <sheetName val="F301"/>
      <sheetName val="PLANO"/>
      <sheetName val="ARCHIVO"/>
      <sheetName val="CUADRE"/>
    </sheetNames>
    <sheetDataSet>
      <sheetData sheetId="0" refreshError="1"/>
      <sheetData sheetId="1">
        <row r="5">
          <cell r="B5">
            <v>13</v>
          </cell>
        </row>
      </sheetData>
      <sheetData sheetId="2">
        <row r="11">
          <cell r="G11">
            <v>82</v>
          </cell>
          <cell r="H11" t="str">
            <v>MANUAL</v>
          </cell>
          <cell r="I11">
            <v>122581688107.10001</v>
          </cell>
          <cell r="J11">
            <v>122581688107.10001</v>
          </cell>
        </row>
        <row r="12">
          <cell r="H12" t="str">
            <v>MANUAL</v>
          </cell>
          <cell r="I12">
            <v>0</v>
          </cell>
          <cell r="J12">
            <v>0</v>
          </cell>
        </row>
        <row r="13">
          <cell r="H13" t="str">
            <v>MANUAL</v>
          </cell>
          <cell r="I13">
            <v>0</v>
          </cell>
          <cell r="J13">
            <v>0</v>
          </cell>
        </row>
        <row r="14">
          <cell r="H14" t="str">
            <v>NO APLICA</v>
          </cell>
          <cell r="I14">
            <v>0</v>
          </cell>
          <cell r="J14">
            <v>0</v>
          </cell>
        </row>
        <row r="15">
          <cell r="H15" t="str">
            <v>AUTOMATICO</v>
          </cell>
          <cell r="I15">
            <v>4554067469.6099997</v>
          </cell>
          <cell r="J15">
            <v>4571534654.9499998</v>
          </cell>
        </row>
        <row r="16">
          <cell r="H16" t="str">
            <v>NO APLICA</v>
          </cell>
          <cell r="I16">
            <v>0</v>
          </cell>
          <cell r="J16">
            <v>0</v>
          </cell>
        </row>
        <row r="17">
          <cell r="H17" t="str">
            <v>AUTOMATICO</v>
          </cell>
          <cell r="I17">
            <v>65661003.689999998</v>
          </cell>
          <cell r="J17">
            <v>65661003.689999998</v>
          </cell>
        </row>
        <row r="18">
          <cell r="H18" t="str">
            <v>AUTOMATICO</v>
          </cell>
          <cell r="I18">
            <v>0</v>
          </cell>
          <cell r="J18">
            <v>0</v>
          </cell>
        </row>
        <row r="19">
          <cell r="H19" t="str">
            <v>AUTOMATICO</v>
          </cell>
          <cell r="I19">
            <v>45540674.689999998</v>
          </cell>
          <cell r="J19">
            <v>45715346.57</v>
          </cell>
        </row>
        <row r="20">
          <cell r="H20" t="str">
            <v>NO APLICA</v>
          </cell>
          <cell r="I20">
            <v>0</v>
          </cell>
          <cell r="J20">
            <v>0</v>
          </cell>
        </row>
        <row r="21">
          <cell r="H21" t="str">
            <v>AUTOMATICO</v>
          </cell>
          <cell r="I21">
            <v>6566100.3700000001</v>
          </cell>
          <cell r="J21">
            <v>6566100.3700000001</v>
          </cell>
        </row>
        <row r="22">
          <cell r="H22" t="str">
            <v>AUTOMATICO</v>
          </cell>
          <cell r="I22">
            <v>0</v>
          </cell>
          <cell r="J22">
            <v>0</v>
          </cell>
        </row>
        <row r="23">
          <cell r="H23" t="str">
            <v>NO APLICA</v>
          </cell>
          <cell r="I23">
            <v>0</v>
          </cell>
          <cell r="J23">
            <v>0</v>
          </cell>
        </row>
        <row r="24">
          <cell r="H24" t="str">
            <v>NO APLICA</v>
          </cell>
          <cell r="I24">
            <v>0</v>
          </cell>
          <cell r="J24">
            <v>0</v>
          </cell>
        </row>
        <row r="25">
          <cell r="H25" t="str">
            <v>NO APLICA</v>
          </cell>
          <cell r="I25">
            <v>0</v>
          </cell>
          <cell r="J25">
            <v>0</v>
          </cell>
        </row>
        <row r="26">
          <cell r="H26" t="str">
            <v>NO APLICA</v>
          </cell>
          <cell r="I26">
            <v>0</v>
          </cell>
          <cell r="J26">
            <v>0</v>
          </cell>
        </row>
        <row r="27">
          <cell r="H27" t="str">
            <v>NO APLICA</v>
          </cell>
          <cell r="I27">
            <v>0</v>
          </cell>
          <cell r="J27">
            <v>0</v>
          </cell>
        </row>
        <row r="28">
          <cell r="H28" t="str">
            <v>NO APLICA</v>
          </cell>
          <cell r="I28">
            <v>0</v>
          </cell>
          <cell r="J28">
            <v>0</v>
          </cell>
        </row>
        <row r="29">
          <cell r="H29" t="str">
            <v>NO APLICA</v>
          </cell>
          <cell r="I29">
            <v>0</v>
          </cell>
          <cell r="J29">
            <v>0</v>
          </cell>
        </row>
        <row r="30">
          <cell r="H30" t="str">
            <v>AUTOMATICO</v>
          </cell>
          <cell r="I30">
            <v>12979327113.059999</v>
          </cell>
          <cell r="J30">
            <v>12628501087.08</v>
          </cell>
        </row>
        <row r="31">
          <cell r="H31" t="str">
            <v>NO APLICA</v>
          </cell>
          <cell r="I31">
            <v>0</v>
          </cell>
          <cell r="J31">
            <v>0</v>
          </cell>
        </row>
        <row r="32">
          <cell r="H32" t="str">
            <v>AUTOMATICO</v>
          </cell>
          <cell r="I32">
            <v>0</v>
          </cell>
          <cell r="J32">
            <v>0</v>
          </cell>
        </row>
        <row r="33">
          <cell r="H33" t="str">
            <v>AUTOMATICO</v>
          </cell>
          <cell r="I33">
            <v>0</v>
          </cell>
          <cell r="J33">
            <v>0</v>
          </cell>
        </row>
        <row r="34">
          <cell r="H34" t="str">
            <v>NO APLICA</v>
          </cell>
          <cell r="I34">
            <v>0</v>
          </cell>
          <cell r="J34">
            <v>0</v>
          </cell>
        </row>
        <row r="35">
          <cell r="H35" t="str">
            <v>NO APLICA</v>
          </cell>
          <cell r="I35">
            <v>0</v>
          </cell>
          <cell r="J35">
            <v>0</v>
          </cell>
        </row>
        <row r="36">
          <cell r="H36" t="str">
            <v>NO APLICA</v>
          </cell>
          <cell r="I36">
            <v>0</v>
          </cell>
          <cell r="J36">
            <v>0</v>
          </cell>
        </row>
        <row r="37">
          <cell r="H37" t="str">
            <v>NO APLICA</v>
          </cell>
          <cell r="I37">
            <v>0</v>
          </cell>
          <cell r="J37">
            <v>0</v>
          </cell>
        </row>
        <row r="38">
          <cell r="H38" t="str">
            <v>MANUAL</v>
          </cell>
          <cell r="I38">
            <v>0</v>
          </cell>
          <cell r="J38">
            <v>0</v>
          </cell>
        </row>
        <row r="39">
          <cell r="H39" t="str">
            <v>AUTOMATICO</v>
          </cell>
          <cell r="I39">
            <v>2154381518</v>
          </cell>
          <cell r="J39">
            <v>2786030000</v>
          </cell>
        </row>
        <row r="40">
          <cell r="H40" t="str">
            <v>AUTOMATICO</v>
          </cell>
          <cell r="I40">
            <v>71000000</v>
          </cell>
          <cell r="J40">
            <v>67000000</v>
          </cell>
        </row>
        <row r="41">
          <cell r="H41" t="str">
            <v>AUTOMATICO</v>
          </cell>
          <cell r="I41">
            <v>20846399343.330002</v>
          </cell>
          <cell r="J41">
            <v>4730870601.3000002</v>
          </cell>
        </row>
        <row r="42">
          <cell r="H42" t="str">
            <v>NO APLICA</v>
          </cell>
          <cell r="I42">
            <v>0</v>
          </cell>
          <cell r="J42">
            <v>0</v>
          </cell>
        </row>
        <row r="43">
          <cell r="H43" t="str">
            <v>NO APLICA</v>
          </cell>
          <cell r="I43">
            <v>0</v>
          </cell>
          <cell r="J43">
            <v>0</v>
          </cell>
        </row>
        <row r="44">
          <cell r="H44" t="str">
            <v>AUTOMATICO</v>
          </cell>
          <cell r="I44">
            <v>0</v>
          </cell>
          <cell r="J44">
            <v>0</v>
          </cell>
        </row>
        <row r="45">
          <cell r="H45" t="str">
            <v>AUTOMATICO</v>
          </cell>
          <cell r="I45">
            <v>112445637245.84</v>
          </cell>
          <cell r="J45">
            <v>108317250652.79001</v>
          </cell>
        </row>
        <row r="46">
          <cell r="H46" t="str">
            <v>NO APLICA</v>
          </cell>
          <cell r="I46">
            <v>0</v>
          </cell>
          <cell r="J46">
            <v>0</v>
          </cell>
        </row>
        <row r="47">
          <cell r="H47" t="str">
            <v>NO APLICA</v>
          </cell>
          <cell r="I47">
            <v>0</v>
          </cell>
          <cell r="J47">
            <v>0</v>
          </cell>
        </row>
        <row r="48">
          <cell r="H48" t="str">
            <v>MANUAL</v>
          </cell>
          <cell r="I48">
            <v>0</v>
          </cell>
          <cell r="J48">
            <v>0</v>
          </cell>
        </row>
        <row r="49">
          <cell r="H49" t="str">
            <v>NO APLICA</v>
          </cell>
          <cell r="I49">
            <v>0</v>
          </cell>
          <cell r="J49">
            <v>0</v>
          </cell>
        </row>
        <row r="50">
          <cell r="H50" t="str">
            <v>NO APLICA</v>
          </cell>
          <cell r="I50">
            <v>0</v>
          </cell>
          <cell r="J50">
            <v>0</v>
          </cell>
        </row>
        <row r="51">
          <cell r="H51" t="str">
            <v>NO APLICA</v>
          </cell>
          <cell r="I51">
            <v>0</v>
          </cell>
          <cell r="J51">
            <v>0</v>
          </cell>
        </row>
        <row r="52">
          <cell r="H52" t="str">
            <v>NO APLICA</v>
          </cell>
          <cell r="I52">
            <v>0</v>
          </cell>
          <cell r="J52">
            <v>0</v>
          </cell>
        </row>
        <row r="53">
          <cell r="H53" t="str">
            <v>NO APLICA</v>
          </cell>
          <cell r="I53">
            <v>0</v>
          </cell>
          <cell r="J53">
            <v>0</v>
          </cell>
        </row>
        <row r="54">
          <cell r="H54" t="str">
            <v>NO APLICA</v>
          </cell>
          <cell r="I54">
            <v>0</v>
          </cell>
          <cell r="J54">
            <v>0</v>
          </cell>
        </row>
        <row r="55">
          <cell r="H55" t="str">
            <v>NO APLICA</v>
          </cell>
          <cell r="I55">
            <v>0</v>
          </cell>
          <cell r="J55">
            <v>0</v>
          </cell>
        </row>
        <row r="56">
          <cell r="H56" t="str">
            <v>NO APLICA</v>
          </cell>
          <cell r="I56">
            <v>0</v>
          </cell>
          <cell r="J56">
            <v>0</v>
          </cell>
        </row>
        <row r="57">
          <cell r="H57" t="str">
            <v>NO APLICA</v>
          </cell>
          <cell r="I57">
            <v>0</v>
          </cell>
          <cell r="J57">
            <v>0</v>
          </cell>
        </row>
        <row r="58">
          <cell r="H58" t="str">
            <v>NO APLICA</v>
          </cell>
          <cell r="I58">
            <v>0</v>
          </cell>
          <cell r="J58">
            <v>0</v>
          </cell>
        </row>
        <row r="59">
          <cell r="H59" t="str">
            <v>NO APLICA</v>
          </cell>
          <cell r="I59">
            <v>0</v>
          </cell>
          <cell r="J59">
            <v>0</v>
          </cell>
        </row>
        <row r="60">
          <cell r="H60" t="str">
            <v>NO APLICA</v>
          </cell>
          <cell r="I60">
            <v>0</v>
          </cell>
          <cell r="J60">
            <v>0</v>
          </cell>
        </row>
        <row r="61">
          <cell r="H61" t="str">
            <v>NO APLICA</v>
          </cell>
          <cell r="I61">
            <v>0</v>
          </cell>
          <cell r="J61">
            <v>0</v>
          </cell>
        </row>
        <row r="62">
          <cell r="H62" t="str">
            <v>NO APLICA</v>
          </cell>
          <cell r="I62">
            <v>0</v>
          </cell>
          <cell r="J62">
            <v>0</v>
          </cell>
        </row>
        <row r="63">
          <cell r="H63" t="str">
            <v>NO APLICA</v>
          </cell>
          <cell r="I63">
            <v>0</v>
          </cell>
          <cell r="J63">
            <v>0</v>
          </cell>
        </row>
        <row r="64">
          <cell r="H64" t="str">
            <v>NO APLICA</v>
          </cell>
          <cell r="I64">
            <v>0</v>
          </cell>
          <cell r="J64">
            <v>0</v>
          </cell>
        </row>
        <row r="65">
          <cell r="H65" t="str">
            <v>NO APLICA</v>
          </cell>
          <cell r="I65">
            <v>0</v>
          </cell>
          <cell r="J65">
            <v>0</v>
          </cell>
        </row>
        <row r="66">
          <cell r="H66" t="str">
            <v>NO APLICA</v>
          </cell>
          <cell r="I66">
            <v>0</v>
          </cell>
          <cell r="J66">
            <v>0</v>
          </cell>
        </row>
        <row r="67">
          <cell r="H67" t="str">
            <v>NO APLICA</v>
          </cell>
          <cell r="I67">
            <v>0</v>
          </cell>
          <cell r="J67">
            <v>0</v>
          </cell>
        </row>
        <row r="68">
          <cell r="H68" t="str">
            <v>MANUAL</v>
          </cell>
          <cell r="I68">
            <v>0</v>
          </cell>
          <cell r="J68">
            <v>0</v>
          </cell>
        </row>
        <row r="69">
          <cell r="H69" t="str">
            <v>MANUAL</v>
          </cell>
          <cell r="I69">
            <v>0</v>
          </cell>
          <cell r="J69">
            <v>0</v>
          </cell>
        </row>
        <row r="70">
          <cell r="H70" t="str">
            <v>MANUAL</v>
          </cell>
          <cell r="I70">
            <v>131266297669.85786</v>
          </cell>
          <cell r="J70">
            <v>171897301895.18927</v>
          </cell>
        </row>
        <row r="71">
          <cell r="H71" t="str">
            <v>MANUAL</v>
          </cell>
          <cell r="I71">
            <v>141439337240.23395</v>
          </cell>
          <cell r="J71">
            <v>215272195635.90817</v>
          </cell>
        </row>
        <row r="72">
          <cell r="H72" t="str">
            <v>AUTOMATICO</v>
          </cell>
          <cell r="I72">
            <v>0</v>
          </cell>
          <cell r="J72">
            <v>0</v>
          </cell>
        </row>
        <row r="73">
          <cell r="H73" t="str">
            <v>NO APLICA</v>
          </cell>
          <cell r="I73">
            <v>0</v>
          </cell>
          <cell r="J73">
            <v>0</v>
          </cell>
        </row>
        <row r="74">
          <cell r="H74" t="str">
            <v>NO APLICA</v>
          </cell>
          <cell r="I74">
            <v>0</v>
          </cell>
          <cell r="J74">
            <v>0</v>
          </cell>
        </row>
        <row r="75">
          <cell r="H75" t="str">
            <v>AUTOMATICO</v>
          </cell>
          <cell r="I75">
            <v>0</v>
          </cell>
          <cell r="J75">
            <v>0</v>
          </cell>
        </row>
        <row r="76">
          <cell r="H76" t="str">
            <v>NO APLICA</v>
          </cell>
          <cell r="I76">
            <v>0</v>
          </cell>
          <cell r="J76">
            <v>0</v>
          </cell>
        </row>
        <row r="77">
          <cell r="H77" t="str">
            <v>NO APLICA</v>
          </cell>
          <cell r="I77">
            <v>0</v>
          </cell>
          <cell r="J77">
            <v>0</v>
          </cell>
        </row>
        <row r="78">
          <cell r="H78" t="str">
            <v>NO APLICA</v>
          </cell>
          <cell r="I78">
            <v>0</v>
          </cell>
          <cell r="J78">
            <v>0</v>
          </cell>
        </row>
        <row r="79">
          <cell r="H79" t="str">
            <v>NO APLICA</v>
          </cell>
          <cell r="I79">
            <v>0</v>
          </cell>
          <cell r="J79">
            <v>0</v>
          </cell>
        </row>
        <row r="80">
          <cell r="H80" t="str">
            <v>NO APLICA</v>
          </cell>
          <cell r="I80">
            <v>0</v>
          </cell>
          <cell r="J80">
            <v>0</v>
          </cell>
        </row>
        <row r="81">
          <cell r="H81" t="str">
            <v>NO APLICA</v>
          </cell>
          <cell r="I81">
            <v>0</v>
          </cell>
          <cell r="J81">
            <v>0</v>
          </cell>
        </row>
        <row r="82">
          <cell r="H82" t="str">
            <v>NO APLICA</v>
          </cell>
          <cell r="I82">
            <v>0</v>
          </cell>
          <cell r="J82">
            <v>0</v>
          </cell>
        </row>
        <row r="83">
          <cell r="H83" t="str">
            <v>NO APLICA</v>
          </cell>
          <cell r="I83">
            <v>0</v>
          </cell>
          <cell r="J83">
            <v>0</v>
          </cell>
        </row>
        <row r="84">
          <cell r="H84" t="str">
            <v>NO APLICA</v>
          </cell>
          <cell r="I84">
            <v>0</v>
          </cell>
          <cell r="J84">
            <v>0</v>
          </cell>
        </row>
        <row r="85">
          <cell r="H85" t="str">
            <v>NO APLICA</v>
          </cell>
          <cell r="I85">
            <v>0</v>
          </cell>
          <cell r="J85">
            <v>0</v>
          </cell>
        </row>
        <row r="86">
          <cell r="H86" t="str">
            <v>NO APLICA</v>
          </cell>
          <cell r="I86">
            <v>0</v>
          </cell>
          <cell r="J86">
            <v>0</v>
          </cell>
        </row>
        <row r="87">
          <cell r="H87" t="str">
            <v>NO APLICA</v>
          </cell>
          <cell r="I87">
            <v>0</v>
          </cell>
          <cell r="J87">
            <v>0</v>
          </cell>
        </row>
        <row r="88">
          <cell r="H88" t="str">
            <v>NO APLICA</v>
          </cell>
          <cell r="I88">
            <v>0</v>
          </cell>
          <cell r="J88">
            <v>0</v>
          </cell>
        </row>
        <row r="89">
          <cell r="H89" t="str">
            <v>NO APLICA</v>
          </cell>
          <cell r="I89">
            <v>0</v>
          </cell>
          <cell r="J89">
            <v>0</v>
          </cell>
        </row>
        <row r="90">
          <cell r="H90" t="str">
            <v>NO APLICA</v>
          </cell>
          <cell r="I90">
            <v>0</v>
          </cell>
          <cell r="J90">
            <v>0</v>
          </cell>
        </row>
        <row r="91">
          <cell r="H91" t="str">
            <v>NO APLICA</v>
          </cell>
          <cell r="I91">
            <v>0</v>
          </cell>
          <cell r="J91">
            <v>0</v>
          </cell>
        </row>
        <row r="92">
          <cell r="H92" t="str">
            <v>NO APLICA</v>
          </cell>
          <cell r="I92">
            <v>0</v>
          </cell>
          <cell r="J92">
            <v>0</v>
          </cell>
        </row>
        <row r="93">
          <cell r="H93" t="str">
            <v>NO APLICA</v>
          </cell>
          <cell r="I93">
            <v>0</v>
          </cell>
          <cell r="J93">
            <v>0</v>
          </cell>
        </row>
        <row r="94">
          <cell r="H94" t="str">
            <v>NO APLICA</v>
          </cell>
          <cell r="I94">
            <v>0</v>
          </cell>
          <cell r="J94">
            <v>0</v>
          </cell>
        </row>
        <row r="95">
          <cell r="H95" t="str">
            <v>NO APLICA</v>
          </cell>
          <cell r="I95">
            <v>0</v>
          </cell>
          <cell r="J95">
            <v>0</v>
          </cell>
        </row>
        <row r="96">
          <cell r="H96" t="str">
            <v>NO APLICA</v>
          </cell>
          <cell r="I96">
            <v>0</v>
          </cell>
          <cell r="J96">
            <v>0</v>
          </cell>
        </row>
        <row r="97">
          <cell r="H97" t="str">
            <v>NO APLICA</v>
          </cell>
          <cell r="I97">
            <v>0</v>
          </cell>
          <cell r="J97">
            <v>0</v>
          </cell>
        </row>
        <row r="98">
          <cell r="H98" t="str">
            <v>NO APLICA</v>
          </cell>
          <cell r="I98">
            <v>0</v>
          </cell>
          <cell r="J98">
            <v>0</v>
          </cell>
        </row>
        <row r="99">
          <cell r="H99" t="str">
            <v>NO APLICA</v>
          </cell>
          <cell r="I99">
            <v>0</v>
          </cell>
          <cell r="J99">
            <v>0</v>
          </cell>
        </row>
        <row r="100">
          <cell r="H100" t="str">
            <v>NO APLICA</v>
          </cell>
          <cell r="I100">
            <v>0</v>
          </cell>
          <cell r="J100">
            <v>0</v>
          </cell>
        </row>
        <row r="101">
          <cell r="H101" t="str">
            <v>MANUAL</v>
          </cell>
          <cell r="I101">
            <v>0</v>
          </cell>
          <cell r="J101">
            <v>0</v>
          </cell>
        </row>
        <row r="102">
          <cell r="H102" t="str">
            <v>MANUAL</v>
          </cell>
          <cell r="I102">
            <v>0</v>
          </cell>
          <cell r="J102">
            <v>79955076.740005493</v>
          </cell>
        </row>
        <row r="103">
          <cell r="H103" t="str">
            <v>MANUAL</v>
          </cell>
          <cell r="I103">
            <v>0</v>
          </cell>
          <cell r="J103">
            <v>0</v>
          </cell>
        </row>
        <row r="104">
          <cell r="H104" t="str">
            <v>NO APLICA</v>
          </cell>
          <cell r="I104">
            <v>0</v>
          </cell>
          <cell r="J104">
            <v>0</v>
          </cell>
        </row>
        <row r="105">
          <cell r="H105" t="str">
            <v>NO APLICA</v>
          </cell>
          <cell r="I105">
            <v>0</v>
          </cell>
          <cell r="J105">
            <v>0</v>
          </cell>
        </row>
        <row r="106">
          <cell r="H106" t="str">
            <v>MANUAL</v>
          </cell>
          <cell r="I106">
            <v>1062556872000</v>
          </cell>
          <cell r="J106">
            <v>1062556872000</v>
          </cell>
        </row>
        <row r="107">
          <cell r="H107" t="str">
            <v>NO APLICA</v>
          </cell>
          <cell r="I107">
            <v>0</v>
          </cell>
          <cell r="J107">
            <v>0</v>
          </cell>
        </row>
        <row r="108">
          <cell r="H108" t="str">
            <v>NO APLICA</v>
          </cell>
          <cell r="I108">
            <v>0</v>
          </cell>
          <cell r="J108">
            <v>0</v>
          </cell>
        </row>
        <row r="109">
          <cell r="H109" t="str">
            <v>AUTOMATICO</v>
          </cell>
          <cell r="I109">
            <v>0</v>
          </cell>
          <cell r="J109">
            <v>0</v>
          </cell>
        </row>
        <row r="110">
          <cell r="H110" t="str">
            <v>NO APLICA</v>
          </cell>
          <cell r="I110">
            <v>0</v>
          </cell>
          <cell r="J110">
            <v>0</v>
          </cell>
        </row>
        <row r="111">
          <cell r="H111" t="str">
            <v>AUTOMATICO</v>
          </cell>
          <cell r="I111">
            <v>0</v>
          </cell>
          <cell r="J111">
            <v>0</v>
          </cell>
        </row>
        <row r="112">
          <cell r="H112" t="str">
            <v>AUTOMATICO</v>
          </cell>
          <cell r="I112">
            <v>0</v>
          </cell>
          <cell r="J112">
            <v>0</v>
          </cell>
        </row>
        <row r="113">
          <cell r="H113" t="str">
            <v>NO APLICA</v>
          </cell>
          <cell r="I113">
            <v>0</v>
          </cell>
          <cell r="J113">
            <v>0</v>
          </cell>
        </row>
        <row r="114">
          <cell r="H114" t="str">
            <v>NO APLICA</v>
          </cell>
          <cell r="I114">
            <v>0</v>
          </cell>
          <cell r="J114">
            <v>0</v>
          </cell>
        </row>
        <row r="115">
          <cell r="H115" t="str">
            <v>NO APLICA</v>
          </cell>
          <cell r="I115">
            <v>0</v>
          </cell>
          <cell r="J115">
            <v>0</v>
          </cell>
        </row>
        <row r="116">
          <cell r="H116" t="str">
            <v>NO APLICA</v>
          </cell>
          <cell r="I116">
            <v>0</v>
          </cell>
          <cell r="J116">
            <v>0</v>
          </cell>
        </row>
        <row r="117">
          <cell r="H117" t="str">
            <v>NO APLICA</v>
          </cell>
          <cell r="I117">
            <v>0</v>
          </cell>
          <cell r="J117">
            <v>0</v>
          </cell>
        </row>
        <row r="118">
          <cell r="H118" t="str">
            <v>NO APLICA</v>
          </cell>
          <cell r="I118">
            <v>0</v>
          </cell>
          <cell r="J118">
            <v>0</v>
          </cell>
        </row>
        <row r="119">
          <cell r="H119" t="str">
            <v>MANUAL</v>
          </cell>
          <cell r="I119">
            <v>0</v>
          </cell>
          <cell r="J119">
            <v>0</v>
          </cell>
        </row>
        <row r="120">
          <cell r="H120" t="str">
            <v>AUTOMATICO</v>
          </cell>
          <cell r="I120">
            <v>0</v>
          </cell>
          <cell r="J120">
            <v>0</v>
          </cell>
        </row>
        <row r="121">
          <cell r="H121" t="str">
            <v>NO APLICA</v>
          </cell>
          <cell r="I121">
            <v>0</v>
          </cell>
          <cell r="J121">
            <v>0</v>
          </cell>
        </row>
        <row r="122">
          <cell r="H122" t="str">
            <v>NO APLICA</v>
          </cell>
          <cell r="I122">
            <v>0</v>
          </cell>
          <cell r="J122">
            <v>0</v>
          </cell>
        </row>
        <row r="123">
          <cell r="H123" t="str">
            <v>NO APLICA</v>
          </cell>
          <cell r="I123">
            <v>0</v>
          </cell>
          <cell r="J123">
            <v>0</v>
          </cell>
        </row>
        <row r="124">
          <cell r="H124" t="str">
            <v>AUTOMATICO</v>
          </cell>
          <cell r="I124">
            <v>29830168484.900002</v>
          </cell>
          <cell r="J124">
            <v>29830168484.900002</v>
          </cell>
        </row>
        <row r="125">
          <cell r="H125" t="str">
            <v>NO APLICA</v>
          </cell>
          <cell r="I125">
            <v>0</v>
          </cell>
          <cell r="J125">
            <v>0</v>
          </cell>
        </row>
        <row r="126">
          <cell r="H126" t="str">
            <v>NO APLICA</v>
          </cell>
          <cell r="I126">
            <v>0</v>
          </cell>
          <cell r="J126">
            <v>0</v>
          </cell>
        </row>
        <row r="127">
          <cell r="H127" t="str">
            <v>AUTOMATICO</v>
          </cell>
          <cell r="I127">
            <v>14813920774.77</v>
          </cell>
          <cell r="J127">
            <v>0</v>
          </cell>
        </row>
        <row r="128">
          <cell r="H128" t="str">
            <v>MANUAL</v>
          </cell>
          <cell r="I128">
            <v>10.01</v>
          </cell>
          <cell r="J128">
            <v>10.01</v>
          </cell>
        </row>
        <row r="129">
          <cell r="H129" t="str">
            <v>MANUAL</v>
          </cell>
          <cell r="I129">
            <v>72582215631.309998</v>
          </cell>
          <cell r="J129">
            <v>68481211775.220001</v>
          </cell>
        </row>
        <row r="130">
          <cell r="H130" t="str">
            <v>AUTOMATICO</v>
          </cell>
          <cell r="I130">
            <v>0</v>
          </cell>
          <cell r="J130">
            <v>0</v>
          </cell>
        </row>
        <row r="131">
          <cell r="H131" t="str">
            <v>AUTOMATICO</v>
          </cell>
          <cell r="I131">
            <v>19695387886.41</v>
          </cell>
          <cell r="J131">
            <v>13134003727.5</v>
          </cell>
        </row>
        <row r="132">
          <cell r="H132" t="str">
            <v>AUTOMATICO</v>
          </cell>
          <cell r="I132">
            <v>29112620391.470001</v>
          </cell>
          <cell r="J132">
            <v>31731071340.75</v>
          </cell>
        </row>
        <row r="133">
          <cell r="H133" t="str">
            <v>AUTOMATICO</v>
          </cell>
          <cell r="I133">
            <v>3721791732.5799999</v>
          </cell>
          <cell r="J133">
            <v>4330720883.4300003</v>
          </cell>
        </row>
        <row r="134">
          <cell r="H134" t="str">
            <v>AUTOMATICO</v>
          </cell>
          <cell r="I134">
            <v>37452046827.470001</v>
          </cell>
          <cell r="J134">
            <v>40128360251.949997</v>
          </cell>
        </row>
        <row r="135">
          <cell r="H135" t="str">
            <v>NO APLICA</v>
          </cell>
          <cell r="I135">
            <v>0</v>
          </cell>
          <cell r="J135">
            <v>0</v>
          </cell>
        </row>
        <row r="136">
          <cell r="H136" t="str">
            <v>AUTOMATICO</v>
          </cell>
          <cell r="I136">
            <v>0</v>
          </cell>
          <cell r="J136">
            <v>0</v>
          </cell>
        </row>
        <row r="137">
          <cell r="H137" t="str">
            <v>AUTOMATICO</v>
          </cell>
          <cell r="I137">
            <v>26036703390.690002</v>
          </cell>
          <cell r="J137">
            <v>24377579380.98</v>
          </cell>
        </row>
        <row r="138">
          <cell r="H138">
            <v>0</v>
          </cell>
          <cell r="I138">
            <v>0</v>
          </cell>
          <cell r="J138">
            <v>0</v>
          </cell>
        </row>
        <row r="139">
          <cell r="H139" t="str">
            <v>NO APLICA</v>
          </cell>
          <cell r="I139">
            <v>0</v>
          </cell>
          <cell r="J139">
            <v>0</v>
          </cell>
        </row>
        <row r="140">
          <cell r="H140" t="str">
            <v>NO APLICA</v>
          </cell>
          <cell r="I140">
            <v>0</v>
          </cell>
          <cell r="J140">
            <v>0</v>
          </cell>
        </row>
        <row r="141">
          <cell r="H141" t="str">
            <v>NO APLICA</v>
          </cell>
          <cell r="I141">
            <v>0</v>
          </cell>
          <cell r="J141">
            <v>0</v>
          </cell>
        </row>
        <row r="142">
          <cell r="H142" t="str">
            <v>AUTOMATICO</v>
          </cell>
          <cell r="I142">
            <v>0</v>
          </cell>
          <cell r="J142">
            <v>0</v>
          </cell>
        </row>
        <row r="143">
          <cell r="H143" t="str">
            <v>AUTOMATICO</v>
          </cell>
          <cell r="I143">
            <v>6856947553.3400002</v>
          </cell>
          <cell r="J143">
            <v>8943714393.5100002</v>
          </cell>
        </row>
        <row r="144">
          <cell r="H144" t="str">
            <v>MANUAL</v>
          </cell>
          <cell r="I144">
            <v>0</v>
          </cell>
          <cell r="J144">
            <v>0</v>
          </cell>
        </row>
        <row r="145">
          <cell r="H145" t="str">
            <v>NO APLICA</v>
          </cell>
          <cell r="I145">
            <v>0</v>
          </cell>
          <cell r="J145">
            <v>0</v>
          </cell>
        </row>
        <row r="146">
          <cell r="H146" t="str">
            <v>NO APLICA</v>
          </cell>
          <cell r="I146">
            <v>0</v>
          </cell>
          <cell r="J146">
            <v>0</v>
          </cell>
        </row>
        <row r="147">
          <cell r="H147" t="str">
            <v>NO APLICA</v>
          </cell>
          <cell r="I147">
            <v>0</v>
          </cell>
          <cell r="J147">
            <v>0</v>
          </cell>
        </row>
        <row r="148">
          <cell r="H148" t="str">
            <v>NO APLICA</v>
          </cell>
          <cell r="I148">
            <v>0</v>
          </cell>
          <cell r="J148">
            <v>0</v>
          </cell>
        </row>
        <row r="149">
          <cell r="H149" t="str">
            <v>AUTOMATICO</v>
          </cell>
          <cell r="I149">
            <v>0</v>
          </cell>
          <cell r="J149">
            <v>0</v>
          </cell>
        </row>
        <row r="150">
          <cell r="H150" t="str">
            <v>NO APLICA</v>
          </cell>
          <cell r="I150">
            <v>0</v>
          </cell>
          <cell r="J150">
            <v>0</v>
          </cell>
        </row>
        <row r="151">
          <cell r="H151" t="str">
            <v>NO APLICA</v>
          </cell>
          <cell r="I151">
            <v>0</v>
          </cell>
          <cell r="J151">
            <v>0</v>
          </cell>
        </row>
        <row r="152">
          <cell r="H152" t="str">
            <v>NO APLICA</v>
          </cell>
          <cell r="I152">
            <v>0</v>
          </cell>
          <cell r="J152">
            <v>0</v>
          </cell>
        </row>
        <row r="153">
          <cell r="H153" t="str">
            <v>NO APLICA</v>
          </cell>
          <cell r="I153">
            <v>0</v>
          </cell>
          <cell r="J153">
            <v>0</v>
          </cell>
        </row>
        <row r="154">
          <cell r="H154" t="str">
            <v>AUTOMATICO</v>
          </cell>
          <cell r="I154">
            <v>12596726184.99</v>
          </cell>
          <cell r="J154">
            <v>12596726184.99</v>
          </cell>
        </row>
        <row r="155">
          <cell r="H155" t="str">
            <v>AUTOMATICO</v>
          </cell>
          <cell r="I155">
            <v>2020269087.5699999</v>
          </cell>
          <cell r="J155">
            <v>1971218387.26</v>
          </cell>
        </row>
        <row r="156">
          <cell r="H156" t="str">
            <v>AUTOMATICO</v>
          </cell>
          <cell r="I156">
            <v>57128512247.499298</v>
          </cell>
          <cell r="J156">
            <v>55836093742.867416</v>
          </cell>
        </row>
        <row r="157">
          <cell r="H157" t="str">
            <v>NO APLICA</v>
          </cell>
          <cell r="I157">
            <v>0</v>
          </cell>
          <cell r="J157">
            <v>0</v>
          </cell>
        </row>
        <row r="158">
          <cell r="H158" t="str">
            <v>NO APLICA</v>
          </cell>
          <cell r="I158">
            <v>0</v>
          </cell>
          <cell r="J158">
            <v>0</v>
          </cell>
        </row>
        <row r="159">
          <cell r="H159" t="str">
            <v>NO APLICA</v>
          </cell>
          <cell r="I159">
            <v>0</v>
          </cell>
          <cell r="J159">
            <v>0</v>
          </cell>
        </row>
        <row r="160">
          <cell r="H160" t="str">
            <v>NO APLICA</v>
          </cell>
          <cell r="I160">
            <v>772507855032.90002</v>
          </cell>
          <cell r="J160">
            <v>716750109519.38</v>
          </cell>
        </row>
        <row r="161">
          <cell r="H161" t="str">
            <v>NO APLICA</v>
          </cell>
          <cell r="I161">
            <v>0</v>
          </cell>
          <cell r="J161">
            <v>0</v>
          </cell>
        </row>
        <row r="162">
          <cell r="H162" t="str">
            <v>NO APLICA</v>
          </cell>
          <cell r="I162">
            <v>0</v>
          </cell>
          <cell r="J162">
            <v>0</v>
          </cell>
        </row>
        <row r="163">
          <cell r="H163" t="str">
            <v>NO APLICA</v>
          </cell>
          <cell r="I163">
            <v>0</v>
          </cell>
          <cell r="J163">
            <v>0</v>
          </cell>
        </row>
        <row r="164">
          <cell r="H164" t="str">
            <v>NO APLICA</v>
          </cell>
          <cell r="I164">
            <v>0</v>
          </cell>
          <cell r="J164">
            <v>0</v>
          </cell>
        </row>
        <row r="165">
          <cell r="H165" t="str">
            <v>NO APLICA</v>
          </cell>
          <cell r="I165">
            <v>0</v>
          </cell>
          <cell r="J165">
            <v>0</v>
          </cell>
        </row>
        <row r="166">
          <cell r="H166" t="str">
            <v>AUTOMATICO</v>
          </cell>
          <cell r="I166">
            <v>63867470000</v>
          </cell>
          <cell r="J166">
            <v>63819895000</v>
          </cell>
        </row>
        <row r="167">
          <cell r="H167" t="str">
            <v>NO APLICA</v>
          </cell>
          <cell r="I167">
            <v>0</v>
          </cell>
          <cell r="J167">
            <v>0</v>
          </cell>
        </row>
        <row r="168">
          <cell r="H168" t="str">
            <v>NO APLICA</v>
          </cell>
          <cell r="I168">
            <v>0</v>
          </cell>
          <cell r="J168">
            <v>0</v>
          </cell>
        </row>
        <row r="169">
          <cell r="H169" t="str">
            <v>NO APLICA</v>
          </cell>
          <cell r="I169">
            <v>0</v>
          </cell>
          <cell r="J169">
            <v>0</v>
          </cell>
        </row>
      </sheetData>
      <sheetData sheetId="3">
        <row r="17">
          <cell r="C17">
            <v>82</v>
          </cell>
        </row>
      </sheetData>
      <sheetData sheetId="4">
        <row r="12">
          <cell r="D12" t="str">
            <v>F.110</v>
          </cell>
        </row>
      </sheetData>
      <sheetData sheetId="5">
        <row r="12">
          <cell r="D12" t="str">
            <v>F.110</v>
          </cell>
        </row>
      </sheetData>
      <sheetData sheetId="6">
        <row r="10">
          <cell r="D10" t="str">
            <v>Catálogo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showGridLines="0" tabSelected="1" topLeftCell="C1" workbookViewId="0">
      <selection activeCell="D29" sqref="D29"/>
    </sheetView>
  </sheetViews>
  <sheetFormatPr baseColWidth="10" defaultRowHeight="15.75"/>
  <cols>
    <col min="1" max="1" width="6" style="1" customWidth="1"/>
    <col min="2" max="2" width="64.28515625" style="1" customWidth="1"/>
    <col min="3" max="3" width="11.5703125" style="1" bestFit="1" customWidth="1"/>
    <col min="4" max="4" width="22.140625" style="1" customWidth="1"/>
    <col min="5" max="5" width="22.28515625" style="1" customWidth="1"/>
    <col min="6" max="6" width="22.7109375" style="1" customWidth="1"/>
    <col min="7" max="7" width="8.7109375" style="1" customWidth="1"/>
    <col min="8" max="8" width="62.7109375" style="1" customWidth="1"/>
    <col min="9" max="9" width="11.5703125" style="1" bestFit="1" customWidth="1"/>
    <col min="10" max="10" width="22.28515625" style="1" customWidth="1"/>
    <col min="11" max="11" width="21.5703125" style="5" customWidth="1"/>
    <col min="12" max="12" width="22.85546875" style="1" customWidth="1"/>
    <col min="13" max="13" width="16.5703125" style="1" customWidth="1"/>
    <col min="14" max="16384" width="11.42578125" style="1"/>
  </cols>
  <sheetData>
    <row r="1" spans="1:13">
      <c r="B1" s="2"/>
      <c r="C1" s="3"/>
      <c r="D1" s="3">
        <v>5</v>
      </c>
      <c r="E1" s="3">
        <v>6</v>
      </c>
      <c r="F1" s="3">
        <v>8</v>
      </c>
      <c r="G1" s="2"/>
      <c r="H1" s="2"/>
      <c r="I1" s="3"/>
      <c r="J1" s="3">
        <v>5</v>
      </c>
      <c r="K1" s="3">
        <v>6</v>
      </c>
      <c r="L1" s="3">
        <v>8</v>
      </c>
      <c r="M1" s="3"/>
    </row>
    <row r="2" spans="1:13">
      <c r="C2" s="4"/>
      <c r="I2" s="4"/>
    </row>
    <row r="3" spans="1:13" ht="16.5">
      <c r="B3" s="131" t="s">
        <v>4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6"/>
    </row>
    <row r="4" spans="1:13">
      <c r="B4" s="130" t="s">
        <v>103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7"/>
    </row>
    <row r="5" spans="1:13" ht="16.5" thickBot="1">
      <c r="B5" s="236" t="s">
        <v>93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8"/>
    </row>
    <row r="6" spans="1:13">
      <c r="A6" s="237"/>
      <c r="B6" s="238"/>
      <c r="C6" s="239"/>
      <c r="D6" s="239"/>
      <c r="E6" s="239"/>
      <c r="F6" s="239"/>
      <c r="G6" s="239"/>
      <c r="H6" s="239"/>
      <c r="I6" s="239"/>
      <c r="J6" s="239"/>
      <c r="K6" s="240"/>
      <c r="L6" s="238"/>
    </row>
    <row r="7" spans="1:13">
      <c r="A7" s="241"/>
      <c r="B7" s="9"/>
      <c r="C7" s="39"/>
      <c r="D7" s="10"/>
      <c r="E7" s="10"/>
      <c r="F7" s="10"/>
      <c r="G7" s="9"/>
      <c r="H7" s="9"/>
      <c r="I7" s="39"/>
      <c r="J7" s="9"/>
      <c r="K7" s="242"/>
      <c r="L7" s="11"/>
    </row>
    <row r="8" spans="1:13">
      <c r="A8" s="241"/>
      <c r="B8" s="11"/>
      <c r="C8" s="39"/>
      <c r="D8" s="11"/>
      <c r="E8" s="11"/>
      <c r="F8" s="11"/>
      <c r="G8" s="11"/>
      <c r="H8" s="11"/>
      <c r="I8" s="39"/>
      <c r="J8" s="12"/>
      <c r="K8" s="13"/>
      <c r="L8" s="11"/>
    </row>
    <row r="9" spans="1:13">
      <c r="A9" s="241"/>
      <c r="B9" s="11"/>
      <c r="C9" s="39"/>
      <c r="D9" s="336" t="s">
        <v>22</v>
      </c>
      <c r="E9" s="336"/>
      <c r="F9" s="243" t="s">
        <v>23</v>
      </c>
      <c r="G9" s="11"/>
      <c r="H9" s="15"/>
      <c r="I9" s="39"/>
      <c r="J9" s="336" t="s">
        <v>22</v>
      </c>
      <c r="K9" s="336"/>
      <c r="L9" s="243" t="s">
        <v>23</v>
      </c>
      <c r="M9" s="14"/>
    </row>
    <row r="10" spans="1:13">
      <c r="A10" s="241"/>
      <c r="B10" s="45" t="s">
        <v>0</v>
      </c>
      <c r="C10" s="244" t="s">
        <v>83</v>
      </c>
      <c r="D10" s="12">
        <v>2016</v>
      </c>
      <c r="E10" s="12">
        <v>2015</v>
      </c>
      <c r="F10" s="12">
        <v>2015</v>
      </c>
      <c r="G10" s="11"/>
      <c r="H10" s="16" t="s">
        <v>3</v>
      </c>
      <c r="I10" s="244" t="s">
        <v>83</v>
      </c>
      <c r="J10" s="12">
        <v>2016</v>
      </c>
      <c r="K10" s="12">
        <v>2015</v>
      </c>
      <c r="L10" s="12">
        <v>2015</v>
      </c>
      <c r="M10" s="12"/>
    </row>
    <row r="11" spans="1:13">
      <c r="A11" s="241"/>
      <c r="B11" s="15"/>
      <c r="C11" s="245"/>
      <c r="D11" s="11"/>
      <c r="E11" s="11"/>
      <c r="F11" s="11"/>
      <c r="G11" s="11"/>
      <c r="H11" s="15"/>
      <c r="I11" s="245"/>
      <c r="J11" s="17"/>
      <c r="K11" s="17"/>
      <c r="L11" s="11"/>
    </row>
    <row r="12" spans="1:13">
      <c r="A12" s="246"/>
      <c r="B12" s="46" t="s">
        <v>84</v>
      </c>
      <c r="C12" s="247">
        <v>6</v>
      </c>
      <c r="D12" s="53">
        <v>82664994</v>
      </c>
      <c r="E12" s="53">
        <v>63485203</v>
      </c>
      <c r="F12" s="53">
        <v>112764535</v>
      </c>
      <c r="G12" s="11"/>
      <c r="H12" s="49" t="s">
        <v>52</v>
      </c>
      <c r="I12" s="247">
        <v>17</v>
      </c>
      <c r="J12" s="53">
        <v>3389773795</v>
      </c>
      <c r="K12" s="53">
        <v>3150807714</v>
      </c>
      <c r="L12" s="53">
        <v>3104133096</v>
      </c>
      <c r="M12" s="19"/>
    </row>
    <row r="13" spans="1:13" ht="26.25">
      <c r="A13" s="241"/>
      <c r="B13" s="47" t="s">
        <v>85</v>
      </c>
      <c r="C13" s="247">
        <v>7</v>
      </c>
      <c r="D13" s="248">
        <v>553706250</v>
      </c>
      <c r="E13" s="248">
        <v>421998948</v>
      </c>
      <c r="F13" s="248">
        <v>386234870</v>
      </c>
      <c r="G13" s="11"/>
      <c r="H13" s="49" t="s">
        <v>69</v>
      </c>
      <c r="I13" s="247">
        <v>7</v>
      </c>
      <c r="J13" s="248">
        <v>22550950</v>
      </c>
      <c r="K13" s="248">
        <v>57348109</v>
      </c>
      <c r="L13" s="248">
        <v>135118754</v>
      </c>
      <c r="M13" s="20"/>
    </row>
    <row r="14" spans="1:13" ht="26.25">
      <c r="A14" s="241"/>
      <c r="B14" s="47" t="s">
        <v>86</v>
      </c>
      <c r="C14" s="247">
        <v>7</v>
      </c>
      <c r="D14" s="248">
        <v>411354568</v>
      </c>
      <c r="E14" s="248">
        <v>358571056</v>
      </c>
      <c r="F14" s="248">
        <v>277494485</v>
      </c>
      <c r="G14" s="11"/>
      <c r="H14" s="50" t="s">
        <v>57</v>
      </c>
      <c r="I14" s="247">
        <v>18</v>
      </c>
      <c r="J14" s="248">
        <v>1952070709</v>
      </c>
      <c r="K14" s="248">
        <v>2039772307</v>
      </c>
      <c r="L14" s="248">
        <v>1443493445</v>
      </c>
      <c r="M14" s="20"/>
    </row>
    <row r="15" spans="1:13" ht="26.25">
      <c r="A15" s="241"/>
      <c r="B15" s="47" t="s">
        <v>87</v>
      </c>
      <c r="C15" s="247">
        <v>7</v>
      </c>
      <c r="D15" s="249">
        <v>0</v>
      </c>
      <c r="E15" s="249">
        <v>0</v>
      </c>
      <c r="F15" s="248">
        <v>56414928</v>
      </c>
      <c r="G15" s="11"/>
      <c r="H15" s="49" t="s">
        <v>75</v>
      </c>
      <c r="I15" s="247">
        <v>26</v>
      </c>
      <c r="J15" s="248">
        <v>1175824</v>
      </c>
      <c r="K15" s="248">
        <v>1046823</v>
      </c>
      <c r="L15" s="248">
        <v>17267051</v>
      </c>
      <c r="M15" s="20"/>
    </row>
    <row r="16" spans="1:13" ht="26.25">
      <c r="A16" s="241"/>
      <c r="B16" s="47" t="s">
        <v>88</v>
      </c>
      <c r="C16" s="247">
        <v>7</v>
      </c>
      <c r="D16" s="248">
        <v>121269165</v>
      </c>
      <c r="E16" s="248">
        <v>101233042</v>
      </c>
      <c r="F16" s="248">
        <v>50565552</v>
      </c>
      <c r="G16" s="11"/>
      <c r="H16" s="49" t="s">
        <v>30</v>
      </c>
      <c r="I16" s="247">
        <v>19</v>
      </c>
      <c r="J16" s="248">
        <v>16775131</v>
      </c>
      <c r="K16" s="248">
        <v>13703057</v>
      </c>
      <c r="L16" s="248">
        <v>11452381</v>
      </c>
      <c r="M16" s="20"/>
    </row>
    <row r="17" spans="1:13">
      <c r="A17" s="241"/>
      <c r="B17" s="46" t="s">
        <v>69</v>
      </c>
      <c r="C17" s="247">
        <v>7</v>
      </c>
      <c r="D17" s="248">
        <v>27170920</v>
      </c>
      <c r="E17" s="248">
        <v>72674504</v>
      </c>
      <c r="F17" s="248">
        <v>112631103</v>
      </c>
      <c r="G17" s="11"/>
      <c r="H17" s="49" t="s">
        <v>28</v>
      </c>
      <c r="I17" s="247">
        <v>20</v>
      </c>
      <c r="J17" s="248">
        <v>5050076</v>
      </c>
      <c r="K17" s="248">
        <v>4414459</v>
      </c>
      <c r="L17" s="248">
        <v>4417266</v>
      </c>
      <c r="M17" s="20"/>
    </row>
    <row r="18" spans="1:13">
      <c r="A18" s="241"/>
      <c r="B18" s="46" t="s">
        <v>70</v>
      </c>
      <c r="C18" s="247">
        <v>8</v>
      </c>
      <c r="D18" s="248">
        <v>87996813</v>
      </c>
      <c r="E18" s="248">
        <v>82331311</v>
      </c>
      <c r="F18" s="248">
        <v>11965736</v>
      </c>
      <c r="G18" s="11"/>
      <c r="H18" s="49" t="s">
        <v>29</v>
      </c>
      <c r="I18" s="247">
        <v>21</v>
      </c>
      <c r="J18" s="248">
        <v>725451</v>
      </c>
      <c r="K18" s="248">
        <v>589813</v>
      </c>
      <c r="L18" s="248">
        <v>477747</v>
      </c>
      <c r="M18" s="20"/>
    </row>
    <row r="19" spans="1:13">
      <c r="A19" s="241"/>
      <c r="B19" s="46" t="s">
        <v>56</v>
      </c>
      <c r="C19" s="247">
        <v>9</v>
      </c>
      <c r="D19" s="248">
        <v>5366681700</v>
      </c>
      <c r="E19" s="248">
        <v>5360672801</v>
      </c>
      <c r="F19" s="248">
        <v>5017647549</v>
      </c>
      <c r="G19" s="11"/>
      <c r="H19" s="49" t="s">
        <v>5</v>
      </c>
      <c r="I19" s="247">
        <v>22</v>
      </c>
      <c r="J19" s="248">
        <v>117111677</v>
      </c>
      <c r="K19" s="248">
        <v>138429836</v>
      </c>
      <c r="L19" s="248">
        <v>145238247</v>
      </c>
      <c r="M19" s="20"/>
    </row>
    <row r="20" spans="1:13">
      <c r="A20" s="241"/>
      <c r="B20" s="46"/>
      <c r="C20" s="247"/>
      <c r="D20" s="248"/>
      <c r="E20" s="248"/>
      <c r="F20" s="248"/>
      <c r="G20" s="11"/>
      <c r="H20" s="49" t="s">
        <v>74</v>
      </c>
      <c r="I20" s="247">
        <v>26</v>
      </c>
      <c r="J20" s="250">
        <v>40614008</v>
      </c>
      <c r="K20" s="250">
        <v>22493317</v>
      </c>
      <c r="L20" s="250">
        <v>24186447</v>
      </c>
      <c r="M20" s="20"/>
    </row>
    <row r="21" spans="1:13">
      <c r="A21" s="241"/>
      <c r="B21" s="46" t="s">
        <v>27</v>
      </c>
      <c r="C21" s="247">
        <v>10</v>
      </c>
      <c r="D21" s="248">
        <v>48697006</v>
      </c>
      <c r="E21" s="248">
        <v>50311150</v>
      </c>
      <c r="F21" s="248">
        <v>38161327</v>
      </c>
      <c r="G21" s="11"/>
      <c r="H21" s="11"/>
      <c r="I21" s="11"/>
      <c r="J21" s="248"/>
      <c r="K21" s="248"/>
      <c r="L21" s="248"/>
      <c r="M21" s="20"/>
    </row>
    <row r="22" spans="1:13">
      <c r="A22" s="241"/>
      <c r="B22" s="46"/>
      <c r="C22" s="247"/>
      <c r="D22" s="248"/>
      <c r="E22" s="248"/>
      <c r="F22" s="248"/>
      <c r="G22" s="11"/>
      <c r="H22" s="57" t="s">
        <v>9</v>
      </c>
      <c r="I22" s="247"/>
      <c r="J22" s="248">
        <v>5545847621</v>
      </c>
      <c r="K22" s="248">
        <v>5428605435</v>
      </c>
      <c r="L22" s="248">
        <v>4885784434</v>
      </c>
      <c r="M22" s="20"/>
    </row>
    <row r="23" spans="1:13">
      <c r="A23" s="241"/>
      <c r="B23" s="46" t="s">
        <v>71</v>
      </c>
      <c r="C23" s="247">
        <v>26</v>
      </c>
      <c r="D23" s="248">
        <v>32494821</v>
      </c>
      <c r="E23" s="248">
        <v>26680913</v>
      </c>
      <c r="F23" s="248">
        <v>19077071</v>
      </c>
      <c r="G23" s="11"/>
      <c r="H23" s="11"/>
      <c r="I23" s="247"/>
      <c r="J23" s="11"/>
      <c r="K23" s="242"/>
      <c r="L23" s="11"/>
      <c r="M23" s="20"/>
    </row>
    <row r="24" spans="1:13">
      <c r="A24" s="241"/>
      <c r="B24" s="46"/>
      <c r="C24" s="247"/>
      <c r="D24" s="248"/>
      <c r="E24" s="248"/>
      <c r="F24" s="248"/>
      <c r="G24" s="11"/>
      <c r="H24" s="11"/>
      <c r="I24" s="247"/>
      <c r="J24" s="11"/>
      <c r="K24" s="242"/>
      <c r="L24" s="11"/>
      <c r="M24" s="20"/>
    </row>
    <row r="25" spans="1:13">
      <c r="A25" s="241"/>
      <c r="B25" s="46" t="s">
        <v>72</v>
      </c>
      <c r="C25" s="247">
        <v>11</v>
      </c>
      <c r="D25" s="248">
        <v>23716552</v>
      </c>
      <c r="E25" s="248">
        <v>19042015</v>
      </c>
      <c r="F25" s="248">
        <v>727216</v>
      </c>
      <c r="G25" s="11"/>
      <c r="H25" s="48" t="s">
        <v>11</v>
      </c>
      <c r="I25" s="251"/>
      <c r="J25" s="17"/>
      <c r="K25" s="17"/>
      <c r="L25" s="11"/>
      <c r="M25" s="20"/>
    </row>
    <row r="26" spans="1:13">
      <c r="A26" s="241"/>
      <c r="B26" s="46"/>
      <c r="C26" s="247"/>
      <c r="D26" s="248"/>
      <c r="E26" s="248"/>
      <c r="F26" s="248"/>
      <c r="G26" s="11"/>
      <c r="H26" s="11"/>
      <c r="I26" s="247"/>
      <c r="J26" s="17"/>
      <c r="K26" s="17"/>
      <c r="L26" s="11"/>
    </row>
    <row r="27" spans="1:13">
      <c r="A27" s="241"/>
      <c r="B27" s="46" t="s">
        <v>53</v>
      </c>
      <c r="C27" s="247">
        <v>12</v>
      </c>
      <c r="D27" s="248">
        <v>7237</v>
      </c>
      <c r="E27" s="249">
        <v>0</v>
      </c>
      <c r="F27" s="249">
        <v>0</v>
      </c>
      <c r="G27" s="11"/>
      <c r="H27" s="46" t="s">
        <v>58</v>
      </c>
      <c r="I27" s="247"/>
      <c r="J27" s="17"/>
      <c r="K27" s="17"/>
      <c r="L27" s="11"/>
    </row>
    <row r="28" spans="1:13">
      <c r="A28" s="241"/>
      <c r="B28" s="46"/>
      <c r="C28" s="247"/>
      <c r="D28" s="248"/>
      <c r="E28" s="248"/>
      <c r="F28" s="248"/>
      <c r="G28" s="11"/>
      <c r="H28" s="46" t="s">
        <v>20</v>
      </c>
      <c r="I28" s="247"/>
      <c r="J28" s="17"/>
      <c r="K28" s="17"/>
      <c r="L28" s="11"/>
    </row>
    <row r="29" spans="1:13">
      <c r="A29" s="241"/>
      <c r="B29" s="46" t="s">
        <v>54</v>
      </c>
      <c r="C29" s="247">
        <v>13</v>
      </c>
      <c r="D29" s="248">
        <v>27202366</v>
      </c>
      <c r="E29" s="248">
        <v>32054584</v>
      </c>
      <c r="F29" s="248">
        <v>32722795</v>
      </c>
      <c r="G29" s="11"/>
      <c r="H29" s="46" t="s">
        <v>19</v>
      </c>
      <c r="I29" s="247"/>
      <c r="J29" s="11"/>
      <c r="K29" s="11"/>
      <c r="L29" s="11"/>
    </row>
    <row r="30" spans="1:13">
      <c r="A30" s="241"/>
      <c r="B30" s="46"/>
      <c r="C30" s="247"/>
      <c r="D30" s="248"/>
      <c r="E30" s="248"/>
      <c r="F30" s="248"/>
      <c r="G30" s="11"/>
      <c r="H30" s="46" t="s">
        <v>24</v>
      </c>
      <c r="I30" s="247">
        <v>23</v>
      </c>
      <c r="J30" s="248">
        <v>1062556872</v>
      </c>
      <c r="K30" s="248">
        <v>1062556872</v>
      </c>
      <c r="L30" s="248">
        <v>1062556872</v>
      </c>
    </row>
    <row r="31" spans="1:13">
      <c r="A31" s="241"/>
      <c r="B31" s="46" t="s">
        <v>67</v>
      </c>
      <c r="C31" s="247">
        <v>14</v>
      </c>
      <c r="D31" s="248">
        <v>4128997</v>
      </c>
      <c r="E31" s="249">
        <v>0</v>
      </c>
      <c r="F31" s="249">
        <v>0</v>
      </c>
      <c r="G31" s="11"/>
      <c r="H31" s="11"/>
      <c r="I31" s="247"/>
      <c r="J31" s="248"/>
      <c r="K31" s="248"/>
      <c r="L31" s="248"/>
    </row>
    <row r="32" spans="1:13">
      <c r="A32" s="241"/>
      <c r="B32" s="46"/>
      <c r="C32" s="247"/>
      <c r="D32" s="248"/>
      <c r="E32" s="248"/>
      <c r="F32" s="249"/>
      <c r="G32" s="11"/>
      <c r="H32" s="56" t="s">
        <v>59</v>
      </c>
      <c r="I32" s="247"/>
      <c r="J32" s="248">
        <v>129496317</v>
      </c>
      <c r="K32" s="248">
        <v>126675724</v>
      </c>
      <c r="L32" s="248">
        <v>120177904</v>
      </c>
    </row>
    <row r="33" spans="1:13">
      <c r="A33" s="241"/>
      <c r="B33" s="46" t="s">
        <v>68</v>
      </c>
      <c r="C33" s="247">
        <v>15</v>
      </c>
      <c r="D33" s="248">
        <v>1079928</v>
      </c>
      <c r="E33" s="249">
        <v>0</v>
      </c>
      <c r="F33" s="249">
        <v>0</v>
      </c>
      <c r="G33" s="11"/>
      <c r="H33" s="46" t="s">
        <v>60</v>
      </c>
      <c r="I33" s="247"/>
      <c r="J33" s="248">
        <v>34374742</v>
      </c>
      <c r="K33" s="248">
        <v>40200952</v>
      </c>
      <c r="L33" s="248">
        <v>36784763</v>
      </c>
    </row>
    <row r="34" spans="1:13">
      <c r="A34" s="241"/>
      <c r="B34" s="46"/>
      <c r="C34" s="247"/>
      <c r="D34" s="248"/>
      <c r="E34" s="248"/>
      <c r="F34" s="248"/>
      <c r="G34" s="11"/>
      <c r="H34" s="46" t="s">
        <v>63</v>
      </c>
      <c r="I34" s="247"/>
      <c r="J34" s="248">
        <v>49346690</v>
      </c>
      <c r="K34" s="248">
        <v>49346690</v>
      </c>
      <c r="L34" s="248">
        <v>49346690</v>
      </c>
      <c r="M34" s="20"/>
    </row>
    <row r="35" spans="1:13">
      <c r="A35" s="241"/>
      <c r="B35" s="46" t="s">
        <v>73</v>
      </c>
      <c r="C35" s="247">
        <v>16</v>
      </c>
      <c r="D35" s="248">
        <v>8018569</v>
      </c>
      <c r="E35" s="248">
        <v>8225052</v>
      </c>
      <c r="F35" s="248">
        <v>7914467</v>
      </c>
      <c r="G35" s="11"/>
      <c r="H35" s="56" t="s">
        <v>26</v>
      </c>
      <c r="I35" s="247"/>
      <c r="J35" s="248">
        <v>91883089</v>
      </c>
      <c r="K35" s="248">
        <v>85066657</v>
      </c>
      <c r="L35" s="248">
        <v>104366709</v>
      </c>
    </row>
    <row r="36" spans="1:13">
      <c r="A36" s="241"/>
      <c r="B36" s="46"/>
      <c r="C36" s="247"/>
      <c r="D36" s="248"/>
      <c r="E36" s="248"/>
      <c r="F36" s="248"/>
      <c r="G36" s="11"/>
      <c r="H36" s="50" t="s">
        <v>65</v>
      </c>
      <c r="I36" s="247"/>
      <c r="J36" s="252">
        <v>0</v>
      </c>
      <c r="K36" s="252">
        <v>0</v>
      </c>
      <c r="L36" s="248">
        <v>64880076</v>
      </c>
      <c r="M36" s="20"/>
    </row>
    <row r="37" spans="1:13" ht="26.25">
      <c r="A37" s="241"/>
      <c r="B37" s="271" t="s">
        <v>89</v>
      </c>
      <c r="C37" s="247">
        <v>7</v>
      </c>
      <c r="D37" s="248">
        <v>113666106</v>
      </c>
      <c r="E37" s="248">
        <v>118928677</v>
      </c>
      <c r="F37" s="248">
        <v>120545132</v>
      </c>
      <c r="G37" s="11"/>
      <c r="H37" s="49" t="s">
        <v>66</v>
      </c>
      <c r="I37" s="247"/>
      <c r="J37" s="248">
        <v>100386700</v>
      </c>
      <c r="K37" s="248">
        <v>14813921</v>
      </c>
      <c r="L37" s="252">
        <v>0</v>
      </c>
      <c r="M37" s="20"/>
    </row>
    <row r="38" spans="1:13">
      <c r="A38" s="241"/>
      <c r="B38" s="46"/>
      <c r="C38" s="245"/>
      <c r="D38" s="248"/>
      <c r="E38" s="248"/>
      <c r="F38" s="248"/>
      <c r="G38" s="11"/>
      <c r="H38" s="11"/>
      <c r="I38" s="247"/>
      <c r="J38" s="250"/>
      <c r="K38" s="250"/>
      <c r="L38" s="287"/>
      <c r="M38" s="20"/>
    </row>
    <row r="39" spans="1:13" ht="17.25">
      <c r="A39" s="241"/>
      <c r="B39" s="46" t="s">
        <v>111</v>
      </c>
      <c r="C39" s="245">
        <v>7</v>
      </c>
      <c r="D39" s="253">
        <v>104036039</v>
      </c>
      <c r="E39" s="253">
        <v>91056995</v>
      </c>
      <c r="F39" s="253">
        <v>79030682</v>
      </c>
      <c r="G39" s="11"/>
      <c r="H39" s="57" t="s">
        <v>12</v>
      </c>
      <c r="I39" s="247"/>
      <c r="J39" s="250">
        <v>1468044410</v>
      </c>
      <c r="K39" s="250">
        <v>1378660816</v>
      </c>
      <c r="L39" s="250">
        <v>1438113014</v>
      </c>
      <c r="M39" s="20"/>
    </row>
    <row r="40" spans="1:13">
      <c r="A40" s="241"/>
      <c r="B40" s="15"/>
      <c r="C40" s="39"/>
      <c r="D40" s="58"/>
      <c r="E40" s="17"/>
      <c r="F40" s="17"/>
      <c r="G40" s="11"/>
      <c r="H40" s="57"/>
      <c r="I40" s="247"/>
      <c r="J40" s="250"/>
      <c r="K40" s="250"/>
      <c r="L40" s="250"/>
      <c r="M40" s="20"/>
    </row>
    <row r="41" spans="1:13" ht="17.25">
      <c r="A41" s="241"/>
      <c r="B41" s="65" t="s">
        <v>55</v>
      </c>
      <c r="C41" s="254"/>
      <c r="D41" s="255">
        <v>7013892031</v>
      </c>
      <c r="E41" s="255">
        <v>6807266251</v>
      </c>
      <c r="F41" s="255">
        <v>6323897448</v>
      </c>
      <c r="G41" s="11"/>
      <c r="H41" s="57" t="s">
        <v>10</v>
      </c>
      <c r="I41" s="247"/>
      <c r="J41" s="255">
        <v>7013892031</v>
      </c>
      <c r="K41" s="255">
        <v>6807266251</v>
      </c>
      <c r="L41" s="255">
        <v>6323897448</v>
      </c>
      <c r="M41" s="11"/>
    </row>
    <row r="42" spans="1:13">
      <c r="A42" s="241"/>
      <c r="B42" s="11"/>
      <c r="C42" s="11"/>
      <c r="D42" s="11"/>
      <c r="E42" s="11"/>
      <c r="F42" s="11"/>
      <c r="G42" s="11"/>
      <c r="H42" s="57"/>
      <c r="I42" s="256"/>
      <c r="J42" s="24"/>
      <c r="K42" s="24"/>
      <c r="L42" s="11"/>
      <c r="M42" s="51"/>
    </row>
    <row r="43" spans="1:13">
      <c r="A43" s="241"/>
      <c r="B43" s="15"/>
      <c r="C43" s="39"/>
      <c r="D43" s="22"/>
      <c r="E43" s="22"/>
      <c r="F43" s="22"/>
      <c r="G43" s="11"/>
      <c r="H43" s="11"/>
      <c r="I43" s="11"/>
      <c r="J43" s="11"/>
      <c r="K43" s="242"/>
      <c r="L43" s="11"/>
      <c r="M43" s="11"/>
    </row>
    <row r="44" spans="1:13">
      <c r="A44" s="241"/>
      <c r="B44" s="15"/>
      <c r="C44" s="39"/>
      <c r="D44" s="22"/>
      <c r="E44" s="22"/>
      <c r="F44" s="22"/>
      <c r="G44" s="11"/>
      <c r="H44" s="15"/>
      <c r="I44" s="247"/>
      <c r="J44" s="11"/>
      <c r="K44" s="11"/>
      <c r="L44" s="11"/>
    </row>
    <row r="45" spans="1:13">
      <c r="A45" s="241"/>
      <c r="B45" s="15"/>
      <c r="C45" s="39"/>
      <c r="D45" s="22"/>
      <c r="E45" s="11"/>
      <c r="F45" s="11"/>
      <c r="G45" s="11"/>
      <c r="H45" s="15"/>
      <c r="I45" s="39"/>
      <c r="J45" s="11"/>
      <c r="K45" s="11"/>
      <c r="L45" s="11"/>
    </row>
    <row r="46" spans="1:13">
      <c r="A46" s="241"/>
      <c r="B46" s="60" t="s">
        <v>90</v>
      </c>
      <c r="C46" s="61"/>
      <c r="D46" s="62"/>
      <c r="E46" s="60"/>
      <c r="F46" s="60"/>
      <c r="G46" s="63"/>
      <c r="H46" s="63"/>
      <c r="I46" s="61"/>
      <c r="J46" s="63"/>
      <c r="K46" s="64"/>
      <c r="L46" s="60"/>
    </row>
    <row r="47" spans="1:13">
      <c r="A47" s="241"/>
      <c r="B47" s="11"/>
      <c r="C47" s="39"/>
      <c r="D47" s="257"/>
      <c r="E47" s="11"/>
      <c r="F47" s="11"/>
      <c r="G47" s="9"/>
      <c r="H47" s="9"/>
      <c r="I47" s="39"/>
      <c r="J47" s="9"/>
      <c r="K47" s="242"/>
      <c r="L47" s="11"/>
    </row>
    <row r="48" spans="1:13">
      <c r="A48" s="241"/>
      <c r="B48" s="258"/>
      <c r="C48" s="39"/>
      <c r="D48" s="11"/>
      <c r="E48" s="11"/>
      <c r="F48" s="11"/>
      <c r="G48" s="9"/>
      <c r="H48" s="9"/>
      <c r="I48" s="39"/>
      <c r="J48" s="9"/>
      <c r="K48" s="242"/>
      <c r="L48" s="11"/>
    </row>
    <row r="49" spans="1:12">
      <c r="A49" s="241"/>
      <c r="B49" s="259"/>
      <c r="C49" s="244"/>
      <c r="D49" s="260"/>
      <c r="E49" s="256"/>
      <c r="F49" s="256"/>
      <c r="G49" s="244"/>
      <c r="H49" s="256"/>
      <c r="I49" s="261"/>
      <c r="J49" s="262"/>
      <c r="K49" s="263"/>
      <c r="L49" s="256"/>
    </row>
    <row r="50" spans="1:12">
      <c r="A50" s="241"/>
      <c r="B50" s="256"/>
      <c r="C50" s="245"/>
      <c r="D50" s="260"/>
      <c r="E50" s="256"/>
      <c r="F50" s="256"/>
      <c r="G50" s="245"/>
      <c r="H50" s="256"/>
      <c r="I50" s="264"/>
      <c r="J50" s="256"/>
      <c r="K50" s="265"/>
      <c r="L50" s="256"/>
    </row>
    <row r="51" spans="1:12">
      <c r="A51" s="241"/>
      <c r="B51" s="266"/>
      <c r="C51" s="245"/>
      <c r="D51" s="256"/>
      <c r="E51" s="256"/>
      <c r="F51" s="256"/>
      <c r="G51" s="245"/>
      <c r="H51" s="256"/>
      <c r="I51" s="264"/>
      <c r="J51" s="256"/>
      <c r="K51" s="265"/>
      <c r="L51" s="256"/>
    </row>
    <row r="52" spans="1:12">
      <c r="A52" s="241"/>
      <c r="B52" s="256"/>
      <c r="C52" s="245"/>
      <c r="D52" s="256"/>
      <c r="E52" s="256"/>
      <c r="F52" s="256"/>
      <c r="G52" s="256"/>
      <c r="H52" s="256"/>
      <c r="I52" s="264"/>
      <c r="J52" s="256"/>
      <c r="K52" s="265"/>
      <c r="L52" s="256"/>
    </row>
    <row r="53" spans="1:12">
      <c r="A53" s="241"/>
      <c r="B53" s="256"/>
      <c r="C53" s="245"/>
      <c r="D53" s="256"/>
      <c r="E53" s="256"/>
      <c r="F53" s="256"/>
      <c r="G53" s="256"/>
      <c r="H53" s="256"/>
      <c r="I53" s="264"/>
      <c r="J53" s="256"/>
      <c r="K53" s="265"/>
      <c r="L53" s="256"/>
    </row>
    <row r="54" spans="1:12">
      <c r="A54" s="241"/>
      <c r="B54" s="256"/>
      <c r="C54" s="245"/>
      <c r="D54" s="256"/>
      <c r="E54" s="256"/>
      <c r="F54" s="256"/>
      <c r="G54" s="256"/>
      <c r="H54" s="256"/>
      <c r="I54" s="245"/>
      <c r="J54" s="256"/>
      <c r="K54" s="265"/>
      <c r="L54" s="256"/>
    </row>
    <row r="55" spans="1:12">
      <c r="A55" s="241"/>
      <c r="B55" s="256"/>
      <c r="C55" s="245"/>
      <c r="D55" s="256"/>
      <c r="E55" s="256"/>
      <c r="F55" s="256"/>
      <c r="G55" s="256"/>
      <c r="H55" s="256"/>
      <c r="I55" s="245"/>
      <c r="J55" s="256"/>
      <c r="K55" s="265"/>
      <c r="L55" s="256"/>
    </row>
    <row r="56" spans="1:12">
      <c r="A56" s="241"/>
      <c r="B56" s="256"/>
      <c r="C56" s="245"/>
      <c r="D56" s="256"/>
      <c r="E56" s="256"/>
      <c r="F56" s="256"/>
      <c r="G56" s="256"/>
      <c r="H56" s="256"/>
      <c r="I56" s="245"/>
      <c r="J56" s="256"/>
      <c r="K56" s="265"/>
      <c r="L56" s="256"/>
    </row>
    <row r="57" spans="1:12">
      <c r="A57" s="241"/>
      <c r="B57" s="256"/>
      <c r="C57" s="245"/>
      <c r="D57" s="256"/>
      <c r="E57" s="256"/>
      <c r="F57" s="256"/>
      <c r="G57" s="256"/>
      <c r="H57" s="256"/>
      <c r="I57" s="245"/>
      <c r="J57" s="256"/>
      <c r="K57" s="265"/>
      <c r="L57" s="256"/>
    </row>
    <row r="58" spans="1:12">
      <c r="A58" s="241"/>
      <c r="B58" s="256"/>
      <c r="C58" s="256"/>
      <c r="D58" s="256"/>
      <c r="E58" s="267"/>
      <c r="F58" s="267"/>
      <c r="G58" s="256"/>
      <c r="H58" s="256"/>
      <c r="I58" s="256"/>
      <c r="J58" s="256"/>
      <c r="K58" s="69"/>
      <c r="L58" s="256"/>
    </row>
    <row r="59" spans="1:12">
      <c r="A59" s="241"/>
      <c r="B59" s="256"/>
      <c r="C59" s="256"/>
      <c r="D59" s="256"/>
      <c r="E59" s="256"/>
      <c r="F59" s="256"/>
      <c r="G59" s="256"/>
      <c r="H59" s="256"/>
      <c r="I59" s="256"/>
      <c r="J59" s="256"/>
      <c r="K59" s="69"/>
      <c r="L59" s="256"/>
    </row>
    <row r="60" spans="1:12" ht="16.5" thickBot="1">
      <c r="A60" s="268"/>
      <c r="B60" s="269"/>
      <c r="C60" s="269"/>
      <c r="D60" s="269"/>
      <c r="E60" s="269"/>
      <c r="F60" s="269"/>
      <c r="G60" s="269"/>
      <c r="H60" s="269"/>
      <c r="I60" s="269"/>
      <c r="J60" s="269"/>
      <c r="K60" s="270"/>
      <c r="L60" s="269"/>
    </row>
    <row r="61" spans="1:12">
      <c r="C61" s="40"/>
      <c r="I61" s="25"/>
    </row>
  </sheetData>
  <sheetProtection password="DF9C" sheet="1" objects="1" scenarios="1" autoFilter="0"/>
  <mergeCells count="2">
    <mergeCell ref="D9:E9"/>
    <mergeCell ref="J9:K9"/>
  </mergeCells>
  <phoneticPr fontId="0" type="noConversion"/>
  <printOptions horizontalCentered="1" verticalCentered="1"/>
  <pageMargins left="0" right="0" top="0" bottom="0" header="0" footer="0"/>
  <pageSetup scale="4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92"/>
  <sheetViews>
    <sheetView showGridLines="0" workbookViewId="0">
      <selection activeCell="H16" sqref="H16"/>
    </sheetView>
  </sheetViews>
  <sheetFormatPr baseColWidth="10" defaultRowHeight="15.75"/>
  <cols>
    <col min="1" max="1" width="11.42578125" style="1"/>
    <col min="2" max="2" width="86.85546875" style="1" customWidth="1"/>
    <col min="3" max="3" width="11.5703125" style="1" bestFit="1" customWidth="1"/>
    <col min="4" max="5" width="22.7109375" style="1" customWidth="1"/>
    <col min="6" max="6" width="20.7109375" style="1" bestFit="1" customWidth="1"/>
    <col min="7" max="7" width="14.140625" style="1" bestFit="1" customWidth="1"/>
    <col min="8" max="16384" width="11.42578125" style="1"/>
  </cols>
  <sheetData>
    <row r="2" spans="2:6">
      <c r="C2" s="26"/>
      <c r="D2" s="27"/>
      <c r="E2" s="27"/>
    </row>
    <row r="3" spans="2:6" ht="16.5">
      <c r="B3" s="71" t="s">
        <v>6</v>
      </c>
      <c r="C3" s="70"/>
      <c r="D3" s="70"/>
      <c r="E3" s="70"/>
    </row>
    <row r="4" spans="2:6">
      <c r="B4" s="72" t="s">
        <v>91</v>
      </c>
      <c r="C4" s="70"/>
      <c r="D4" s="70"/>
      <c r="E4" s="70"/>
    </row>
    <row r="5" spans="2:6">
      <c r="B5" s="72" t="s">
        <v>25</v>
      </c>
      <c r="C5" s="26"/>
      <c r="D5" s="26"/>
      <c r="E5" s="26"/>
    </row>
    <row r="6" spans="2:6">
      <c r="B6" s="73" t="s">
        <v>93</v>
      </c>
      <c r="C6" s="42"/>
      <c r="D6" s="74"/>
      <c r="E6" s="74"/>
    </row>
    <row r="7" spans="2:6">
      <c r="C7" s="26"/>
      <c r="D7" s="28"/>
      <c r="E7" s="28"/>
    </row>
    <row r="8" spans="2:6" ht="34.5" customHeight="1">
      <c r="C8" s="75" t="s">
        <v>83</v>
      </c>
      <c r="D8" s="76">
        <v>2016</v>
      </c>
      <c r="E8" s="76">
        <v>2015</v>
      </c>
    </row>
    <row r="9" spans="2:6">
      <c r="C9" s="44"/>
      <c r="D9" s="27"/>
      <c r="E9" s="27"/>
    </row>
    <row r="10" spans="2:6">
      <c r="B10" s="1" t="s">
        <v>33</v>
      </c>
      <c r="C10" s="44"/>
      <c r="D10" s="27"/>
      <c r="E10" s="27"/>
    </row>
    <row r="11" spans="2:6">
      <c r="B11" s="18" t="s">
        <v>34</v>
      </c>
      <c r="C11" s="44"/>
      <c r="D11" s="53">
        <v>429216957</v>
      </c>
      <c r="E11" s="53">
        <v>310235721</v>
      </c>
    </row>
    <row r="12" spans="2:6">
      <c r="B12" s="18" t="s">
        <v>35</v>
      </c>
      <c r="C12" s="44"/>
      <c r="D12" s="79">
        <v>8283260</v>
      </c>
      <c r="E12" s="79">
        <v>3814904</v>
      </c>
      <c r="F12" s="23"/>
    </row>
    <row r="13" spans="2:6">
      <c r="B13" s="18" t="s">
        <v>36</v>
      </c>
      <c r="C13" s="44"/>
      <c r="D13" s="79">
        <v>71470366</v>
      </c>
      <c r="E13" s="79">
        <v>53496978</v>
      </c>
      <c r="F13" s="23"/>
    </row>
    <row r="14" spans="2:6">
      <c r="B14" s="18" t="s">
        <v>37</v>
      </c>
      <c r="C14" s="44"/>
      <c r="D14" s="79">
        <v>6122337</v>
      </c>
      <c r="E14" s="79">
        <v>7282866</v>
      </c>
    </row>
    <row r="15" spans="2:6">
      <c r="B15" s="18" t="s">
        <v>40</v>
      </c>
      <c r="C15" s="44"/>
      <c r="D15" s="79">
        <v>2687945</v>
      </c>
      <c r="E15" s="79">
        <v>1462009</v>
      </c>
    </row>
    <row r="16" spans="2:6">
      <c r="B16" s="18" t="s">
        <v>76</v>
      </c>
      <c r="C16" s="44"/>
      <c r="D16" s="79">
        <v>7244600</v>
      </c>
      <c r="E16" s="79">
        <v>5080164</v>
      </c>
    </row>
    <row r="17" spans="2:7">
      <c r="B17" s="18" t="s">
        <v>82</v>
      </c>
      <c r="C17" s="44"/>
      <c r="D17" s="79">
        <v>3004127</v>
      </c>
      <c r="E17" s="81">
        <v>0</v>
      </c>
    </row>
    <row r="18" spans="2:7">
      <c r="B18" s="18" t="s">
        <v>39</v>
      </c>
      <c r="C18" s="44"/>
      <c r="D18" s="81">
        <v>0</v>
      </c>
      <c r="E18" s="79">
        <v>269784</v>
      </c>
    </row>
    <row r="19" spans="2:7">
      <c r="B19" s="18" t="s">
        <v>38</v>
      </c>
      <c r="C19" s="44"/>
      <c r="D19" s="79">
        <v>1227938610</v>
      </c>
      <c r="E19" s="79">
        <v>1561677378</v>
      </c>
    </row>
    <row r="20" spans="2:7" ht="17.25">
      <c r="B20" s="18" t="s">
        <v>13</v>
      </c>
      <c r="C20" s="44"/>
      <c r="D20" s="59">
        <v>540174703</v>
      </c>
      <c r="E20" s="59">
        <v>489730162</v>
      </c>
    </row>
    <row r="21" spans="2:7">
      <c r="B21" s="18"/>
      <c r="C21" s="44"/>
      <c r="D21" s="79">
        <v>2296142905</v>
      </c>
      <c r="E21" s="79">
        <v>2433049966</v>
      </c>
      <c r="F21" s="30"/>
      <c r="G21" s="29"/>
    </row>
    <row r="22" spans="2:7">
      <c r="C22" s="44"/>
      <c r="D22" s="27"/>
      <c r="E22" s="27"/>
    </row>
    <row r="23" spans="2:7">
      <c r="B23" s="1" t="s">
        <v>32</v>
      </c>
      <c r="C23" s="44"/>
      <c r="D23" s="27"/>
      <c r="E23" s="27"/>
    </row>
    <row r="24" spans="2:7">
      <c r="B24" s="18" t="s">
        <v>47</v>
      </c>
      <c r="C24" s="44"/>
      <c r="D24" s="79">
        <v>228419861</v>
      </c>
      <c r="E24" s="79">
        <v>136218988</v>
      </c>
      <c r="F24" s="31"/>
    </row>
    <row r="25" spans="2:7">
      <c r="B25" s="18" t="s">
        <v>48</v>
      </c>
      <c r="C25" s="44"/>
      <c r="D25" s="79">
        <v>32875547</v>
      </c>
      <c r="E25" s="79">
        <v>18710107</v>
      </c>
      <c r="F25" s="21"/>
    </row>
    <row r="26" spans="2:7">
      <c r="B26" s="18" t="s">
        <v>49</v>
      </c>
      <c r="C26" s="44"/>
      <c r="D26" s="79">
        <v>59194575</v>
      </c>
      <c r="E26" s="79">
        <v>53929222</v>
      </c>
      <c r="F26" s="21"/>
    </row>
    <row r="27" spans="2:7">
      <c r="B27" s="18" t="s">
        <v>50</v>
      </c>
      <c r="C27" s="44"/>
      <c r="D27" s="79">
        <v>5044713</v>
      </c>
      <c r="E27" s="79">
        <v>11598232</v>
      </c>
      <c r="F27" s="21"/>
    </row>
    <row r="28" spans="2:7">
      <c r="B28" s="32" t="s">
        <v>14</v>
      </c>
      <c r="C28" s="44"/>
      <c r="D28" s="79">
        <v>13307064</v>
      </c>
      <c r="E28" s="79">
        <v>11267269</v>
      </c>
      <c r="F28" s="21"/>
    </row>
    <row r="29" spans="2:7">
      <c r="B29" s="32" t="s">
        <v>62</v>
      </c>
      <c r="C29" s="44"/>
      <c r="D29" s="79">
        <v>2906301</v>
      </c>
      <c r="E29" s="79">
        <v>1625192</v>
      </c>
    </row>
    <row r="30" spans="2:7">
      <c r="B30" s="32" t="s">
        <v>81</v>
      </c>
      <c r="C30" s="44"/>
      <c r="D30" s="79">
        <v>4639820</v>
      </c>
      <c r="E30" s="79">
        <v>4636556</v>
      </c>
      <c r="F30" s="23"/>
    </row>
    <row r="31" spans="2:7">
      <c r="B31" s="32" t="s">
        <v>61</v>
      </c>
      <c r="C31" s="44"/>
      <c r="D31" s="79">
        <v>1199098689</v>
      </c>
      <c r="E31" s="79">
        <v>1579211617</v>
      </c>
    </row>
    <row r="32" spans="2:7" ht="17.25">
      <c r="B32" s="32" t="s">
        <v>13</v>
      </c>
      <c r="C32" s="44"/>
      <c r="D32" s="59">
        <v>551272210</v>
      </c>
      <c r="E32" s="59">
        <v>496296225</v>
      </c>
    </row>
    <row r="33" spans="2:7">
      <c r="C33" s="44"/>
      <c r="D33" s="79">
        <v>2096758780</v>
      </c>
      <c r="E33" s="79">
        <v>2313493408</v>
      </c>
      <c r="F33" s="23"/>
      <c r="G33" s="29"/>
    </row>
    <row r="34" spans="2:7">
      <c r="C34" s="44"/>
      <c r="D34" s="27"/>
      <c r="E34" s="27"/>
    </row>
    <row r="35" spans="2:7">
      <c r="B35" s="1" t="s">
        <v>1</v>
      </c>
      <c r="C35" s="44"/>
      <c r="D35" s="79">
        <v>199384125</v>
      </c>
      <c r="E35" s="79">
        <v>119556558</v>
      </c>
      <c r="F35" s="27"/>
    </row>
    <row r="36" spans="2:7">
      <c r="C36" s="44"/>
      <c r="D36" s="20"/>
      <c r="E36" s="20"/>
    </row>
    <row r="37" spans="2:7">
      <c r="B37" s="1" t="s">
        <v>7</v>
      </c>
      <c r="C37" s="44"/>
      <c r="D37" s="20"/>
      <c r="E37" s="20"/>
    </row>
    <row r="38" spans="2:7">
      <c r="C38" s="44"/>
      <c r="D38" s="20"/>
      <c r="E38" s="20"/>
    </row>
    <row r="39" spans="2:7">
      <c r="B39" s="32" t="s">
        <v>15</v>
      </c>
      <c r="C39" s="44"/>
      <c r="D39" s="20"/>
      <c r="E39" s="20"/>
    </row>
    <row r="40" spans="2:7">
      <c r="B40" s="33" t="s">
        <v>18</v>
      </c>
      <c r="C40" s="44"/>
      <c r="D40" s="79">
        <v>10476279</v>
      </c>
      <c r="E40" s="79">
        <v>11262184</v>
      </c>
    </row>
    <row r="41" spans="2:7">
      <c r="B41" s="33" t="s">
        <v>41</v>
      </c>
      <c r="C41" s="44"/>
      <c r="D41" s="79">
        <v>9437111</v>
      </c>
      <c r="E41" s="81">
        <v>0</v>
      </c>
    </row>
    <row r="42" spans="2:7" ht="17.25">
      <c r="B42" s="33" t="s">
        <v>17</v>
      </c>
      <c r="C42" s="44">
        <v>24</v>
      </c>
      <c r="D42" s="59">
        <v>151971684</v>
      </c>
      <c r="E42" s="59">
        <v>128543895</v>
      </c>
    </row>
    <row r="43" spans="2:7">
      <c r="B43" s="32"/>
      <c r="C43" s="44"/>
      <c r="D43" s="79">
        <v>171885074</v>
      </c>
      <c r="E43" s="79">
        <v>139806079</v>
      </c>
      <c r="G43" s="23"/>
    </row>
    <row r="44" spans="2:7">
      <c r="B44" s="32" t="s">
        <v>16</v>
      </c>
      <c r="C44" s="44"/>
      <c r="D44" s="27"/>
      <c r="E44" s="27"/>
      <c r="G44" s="27"/>
    </row>
    <row r="45" spans="2:7">
      <c r="B45" s="33" t="s">
        <v>42</v>
      </c>
      <c r="C45" s="44"/>
      <c r="D45" s="79">
        <v>38556133</v>
      </c>
      <c r="E45" s="79">
        <v>36417719</v>
      </c>
    </row>
    <row r="46" spans="2:7">
      <c r="B46" s="33" t="s">
        <v>78</v>
      </c>
      <c r="C46" s="44"/>
      <c r="D46" s="79">
        <v>5673304</v>
      </c>
      <c r="E46" s="79">
        <v>5775798</v>
      </c>
    </row>
    <row r="47" spans="2:7">
      <c r="B47" s="33" t="s">
        <v>80</v>
      </c>
      <c r="C47" s="44"/>
      <c r="D47" s="79">
        <v>32346756</v>
      </c>
      <c r="E47" s="79">
        <v>34121880</v>
      </c>
    </row>
    <row r="48" spans="2:7">
      <c r="B48" s="33" t="s">
        <v>79</v>
      </c>
      <c r="C48" s="44"/>
      <c r="D48" s="79">
        <v>2524807</v>
      </c>
      <c r="E48" s="79">
        <v>2695101</v>
      </c>
    </row>
    <row r="49" spans="2:7" ht="17.25">
      <c r="B49" s="33" t="s">
        <v>17</v>
      </c>
      <c r="C49" s="44">
        <v>25</v>
      </c>
      <c r="D49" s="59">
        <v>16554742</v>
      </c>
      <c r="E49" s="59">
        <v>16670898</v>
      </c>
    </row>
    <row r="50" spans="2:7">
      <c r="C50" s="44"/>
      <c r="D50" s="79">
        <v>95655742</v>
      </c>
      <c r="E50" s="79">
        <v>95681396</v>
      </c>
    </row>
    <row r="51" spans="2:7">
      <c r="C51" s="44"/>
      <c r="D51" s="29"/>
      <c r="E51" s="29"/>
    </row>
    <row r="52" spans="2:7">
      <c r="B52" s="1" t="s">
        <v>51</v>
      </c>
      <c r="C52" s="44"/>
      <c r="D52" s="27"/>
      <c r="E52" s="27"/>
      <c r="G52" s="23"/>
    </row>
    <row r="53" spans="2:7">
      <c r="B53" s="1" t="s">
        <v>2</v>
      </c>
      <c r="C53" s="44"/>
      <c r="D53" s="79">
        <v>275613457</v>
      </c>
      <c r="E53" s="79">
        <v>163681241</v>
      </c>
      <c r="G53" s="27"/>
    </row>
    <row r="54" spans="2:7">
      <c r="C54" s="44"/>
      <c r="D54" s="29"/>
      <c r="E54" s="29"/>
    </row>
    <row r="55" spans="2:7">
      <c r="B55" s="1" t="s">
        <v>31</v>
      </c>
      <c r="C55" s="44"/>
      <c r="D55" s="27"/>
      <c r="E55" s="27"/>
      <c r="G55" s="11"/>
    </row>
    <row r="56" spans="2:7">
      <c r="B56" s="32" t="s">
        <v>46</v>
      </c>
      <c r="C56" s="44"/>
      <c r="D56" s="79">
        <v>126540486</v>
      </c>
      <c r="E56" s="79">
        <v>93945842</v>
      </c>
      <c r="F56" s="27"/>
    </row>
    <row r="57" spans="2:7">
      <c r="B57" s="32" t="s">
        <v>45</v>
      </c>
      <c r="C57" s="44"/>
      <c r="D57" s="79">
        <v>3234039</v>
      </c>
      <c r="E57" s="79">
        <v>1094879</v>
      </c>
      <c r="F57" s="21"/>
      <c r="G57" s="11"/>
    </row>
    <row r="58" spans="2:7">
      <c r="B58" s="32" t="s">
        <v>77</v>
      </c>
      <c r="C58" s="44"/>
      <c r="D58" s="79">
        <v>765422</v>
      </c>
      <c r="E58" s="79">
        <v>226305</v>
      </c>
      <c r="F58" s="21"/>
      <c r="G58" s="29"/>
    </row>
    <row r="59" spans="2:7">
      <c r="B59" s="32" t="s">
        <v>44</v>
      </c>
      <c r="C59" s="44"/>
      <c r="D59" s="79">
        <v>161924</v>
      </c>
      <c r="E59" s="79">
        <v>239950</v>
      </c>
      <c r="F59" s="21"/>
      <c r="G59" s="29"/>
    </row>
    <row r="60" spans="2:7" ht="17.25">
      <c r="B60" s="32" t="s">
        <v>64</v>
      </c>
      <c r="C60" s="4"/>
      <c r="D60" s="59">
        <v>25573026</v>
      </c>
      <c r="E60" s="59">
        <v>42141644</v>
      </c>
      <c r="F60" s="21"/>
    </row>
    <row r="61" spans="2:7">
      <c r="C61" s="4"/>
      <c r="D61" s="79">
        <v>156274897</v>
      </c>
      <c r="E61" s="79">
        <v>137648620</v>
      </c>
      <c r="F61" s="21"/>
      <c r="G61" s="29"/>
    </row>
    <row r="62" spans="2:7">
      <c r="C62" s="4"/>
      <c r="D62" s="27"/>
      <c r="E62" s="27"/>
      <c r="F62" s="21"/>
      <c r="G62" s="11"/>
    </row>
    <row r="63" spans="2:7">
      <c r="B63" s="55" t="s">
        <v>43</v>
      </c>
      <c r="C63" s="4"/>
      <c r="D63" s="79">
        <v>967023</v>
      </c>
      <c r="E63" s="79">
        <v>1072427</v>
      </c>
      <c r="F63" s="21"/>
      <c r="G63" s="11"/>
    </row>
    <row r="64" spans="2:7">
      <c r="B64" s="55"/>
      <c r="C64" s="4"/>
      <c r="D64" s="20"/>
      <c r="E64" s="20"/>
      <c r="F64" s="21"/>
      <c r="G64" s="11"/>
    </row>
    <row r="65" spans="2:7">
      <c r="B65" s="55" t="s">
        <v>21</v>
      </c>
      <c r="C65" s="4"/>
      <c r="D65" s="79">
        <v>1370279</v>
      </c>
      <c r="E65" s="79">
        <v>1214036</v>
      </c>
      <c r="G65" s="11"/>
    </row>
    <row r="66" spans="2:7">
      <c r="B66" s="55"/>
      <c r="C66" s="4"/>
      <c r="D66" s="79"/>
      <c r="E66" s="79"/>
      <c r="G66" s="11"/>
    </row>
    <row r="67" spans="2:7">
      <c r="B67" s="55" t="s">
        <v>102</v>
      </c>
      <c r="C67" s="4"/>
      <c r="D67" s="79">
        <v>117001258</v>
      </c>
      <c r="E67" s="79">
        <v>23746158</v>
      </c>
      <c r="G67" s="11"/>
    </row>
    <row r="68" spans="2:7">
      <c r="B68" s="55"/>
      <c r="C68" s="4"/>
      <c r="D68" s="79"/>
      <c r="E68" s="79"/>
      <c r="G68" s="11"/>
    </row>
    <row r="69" spans="2:7" ht="17.25">
      <c r="B69" s="55" t="s">
        <v>8</v>
      </c>
      <c r="C69" s="44">
        <v>26</v>
      </c>
      <c r="D69" s="59">
        <v>16614558</v>
      </c>
      <c r="E69" s="59">
        <v>8932237</v>
      </c>
      <c r="G69" s="11"/>
    </row>
    <row r="70" spans="2:7">
      <c r="B70" s="55"/>
      <c r="C70" s="4"/>
      <c r="D70" s="29"/>
      <c r="E70" s="29"/>
      <c r="G70" s="11"/>
    </row>
    <row r="71" spans="2:7" ht="17.25">
      <c r="B71" s="55" t="s">
        <v>101</v>
      </c>
      <c r="C71" s="4"/>
      <c r="D71" s="52">
        <v>100386700</v>
      </c>
      <c r="E71" s="52">
        <v>14813921</v>
      </c>
      <c r="F71" s="34"/>
      <c r="G71" s="11"/>
    </row>
    <row r="72" spans="2:7">
      <c r="B72" s="55"/>
      <c r="C72" s="4"/>
      <c r="D72" s="29"/>
      <c r="E72" s="29"/>
      <c r="G72" s="11"/>
    </row>
    <row r="73" spans="2:7" ht="17.25">
      <c r="B73" s="54" t="s">
        <v>194</v>
      </c>
      <c r="C73" s="4"/>
      <c r="D73" s="80">
        <v>94.48</v>
      </c>
      <c r="E73" s="80">
        <v>13.94</v>
      </c>
      <c r="G73" s="11"/>
    </row>
    <row r="74" spans="2:7">
      <c r="C74" s="4"/>
      <c r="D74" s="29"/>
      <c r="E74" s="35"/>
    </row>
    <row r="75" spans="2:7">
      <c r="C75" s="4"/>
      <c r="D75" s="36"/>
      <c r="E75" s="37"/>
    </row>
    <row r="76" spans="2:7">
      <c r="B76" s="60" t="s">
        <v>90</v>
      </c>
      <c r="C76" s="61"/>
      <c r="D76" s="77"/>
      <c r="E76" s="78"/>
    </row>
    <row r="77" spans="2:7">
      <c r="C77" s="4"/>
      <c r="D77" s="27"/>
      <c r="E77" s="27"/>
    </row>
    <row r="78" spans="2:7">
      <c r="B78" s="55"/>
      <c r="C78" s="44"/>
      <c r="D78" s="82"/>
      <c r="E78" s="83"/>
    </row>
    <row r="79" spans="2:7">
      <c r="B79" s="55"/>
      <c r="C79" s="44"/>
      <c r="D79" s="84"/>
      <c r="E79" s="83"/>
    </row>
    <row r="80" spans="2:7">
      <c r="B80" s="66"/>
      <c r="C80" s="55"/>
      <c r="D80" s="43"/>
      <c r="E80" s="67"/>
    </row>
    <row r="81" spans="2:5">
      <c r="B81" s="85"/>
      <c r="C81" s="55"/>
      <c r="D81" s="44"/>
      <c r="E81" s="68"/>
    </row>
    <row r="82" spans="2:5">
      <c r="B82" s="55"/>
      <c r="C82" s="55"/>
      <c r="D82" s="44"/>
      <c r="E82" s="68"/>
    </row>
    <row r="83" spans="2:5">
      <c r="B83" s="55"/>
      <c r="C83" s="44"/>
      <c r="D83" s="83"/>
      <c r="E83" s="68"/>
    </row>
    <row r="84" spans="2:5">
      <c r="B84" s="55"/>
      <c r="C84" s="44"/>
      <c r="D84" s="83"/>
      <c r="E84" s="68"/>
    </row>
    <row r="85" spans="2:5">
      <c r="B85" s="55"/>
      <c r="C85" s="44"/>
      <c r="D85" s="83"/>
      <c r="E85" s="83"/>
    </row>
    <row r="86" spans="2:5">
      <c r="B86" s="55"/>
      <c r="C86" s="55"/>
      <c r="D86" s="55"/>
      <c r="E86" s="55"/>
    </row>
    <row r="87" spans="2:5">
      <c r="B87" s="55"/>
      <c r="C87" s="55"/>
      <c r="D87" s="86"/>
      <c r="E87" s="86"/>
    </row>
    <row r="88" spans="2:5">
      <c r="B88" s="38"/>
      <c r="D88" s="30"/>
      <c r="E88" s="30"/>
    </row>
    <row r="89" spans="2:5">
      <c r="D89" s="30"/>
    </row>
    <row r="90" spans="2:5">
      <c r="D90" s="30"/>
    </row>
    <row r="91" spans="2:5">
      <c r="D91" s="30"/>
    </row>
    <row r="92" spans="2:5">
      <c r="D92" s="30"/>
    </row>
  </sheetData>
  <sheetProtection password="DF9C" sheet="1" objects="1" scenarios="1" insertColumns="0" insertRows="0"/>
  <phoneticPr fontId="0" type="noConversion"/>
  <printOptions horizontalCentered="1" verticalCentered="1"/>
  <pageMargins left="0.78740157480314965" right="0" top="0.39370078740157483" bottom="0" header="0" footer="0"/>
  <pageSetup scale="5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39"/>
  <sheetViews>
    <sheetView showGridLines="0" zoomScaleNormal="100" zoomScaleSheetLayoutView="100" workbookViewId="0">
      <selection activeCell="H11" sqref="H11"/>
    </sheetView>
  </sheetViews>
  <sheetFormatPr baseColWidth="10" defaultColWidth="11.28515625" defaultRowHeight="15.75" customHeight="1"/>
  <cols>
    <col min="1" max="1" width="6.85546875" style="89" customWidth="1"/>
    <col min="2" max="2" width="96.5703125" style="90" customWidth="1"/>
    <col min="3" max="3" width="19.5703125" style="88" customWidth="1"/>
    <col min="4" max="4" width="23.28515625" style="88" customWidth="1"/>
    <col min="5" max="5" width="7.7109375" style="88" customWidth="1"/>
    <col min="6" max="16384" width="11.28515625" style="88"/>
  </cols>
  <sheetData>
    <row r="1" spans="1:5" ht="15.75" customHeight="1">
      <c r="A1" s="330"/>
      <c r="B1" s="272"/>
      <c r="C1" s="273"/>
      <c r="D1" s="273"/>
      <c r="E1" s="274"/>
    </row>
    <row r="2" spans="1:5" ht="15.75" customHeight="1">
      <c r="A2" s="330"/>
      <c r="C2" s="91"/>
      <c r="D2" s="91"/>
      <c r="E2" s="275"/>
    </row>
    <row r="3" spans="1:5" s="92" customFormat="1" ht="15.75" customHeight="1">
      <c r="A3" s="331"/>
      <c r="B3" s="276" t="s">
        <v>4</v>
      </c>
      <c r="C3" s="277"/>
      <c r="D3" s="277"/>
      <c r="E3" s="278"/>
    </row>
    <row r="4" spans="1:5" s="93" customFormat="1" ht="15.75" customHeight="1">
      <c r="A4" s="331"/>
      <c r="B4" s="280" t="s">
        <v>92</v>
      </c>
      <c r="C4" s="277"/>
      <c r="D4" s="277"/>
      <c r="E4" s="281"/>
    </row>
    <row r="5" spans="1:5" s="93" customFormat="1" ht="15.75" customHeight="1">
      <c r="A5" s="331"/>
      <c r="B5" s="280" t="s">
        <v>25</v>
      </c>
      <c r="C5" s="277"/>
      <c r="D5" s="277"/>
      <c r="E5" s="282"/>
    </row>
    <row r="6" spans="1:5" s="93" customFormat="1" ht="15.75" customHeight="1">
      <c r="A6" s="331"/>
      <c r="B6" s="94" t="s">
        <v>93</v>
      </c>
      <c r="C6" s="95"/>
      <c r="D6" s="95"/>
      <c r="E6" s="283"/>
    </row>
    <row r="7" spans="1:5" s="93" customFormat="1" ht="15.75" customHeight="1">
      <c r="A7" s="331"/>
      <c r="B7" s="90"/>
      <c r="C7" s="279"/>
      <c r="D7" s="279"/>
      <c r="E7" s="282"/>
    </row>
    <row r="8" spans="1:5" s="96" customFormat="1" ht="15.75" customHeight="1">
      <c r="A8" s="332"/>
      <c r="B8" s="98"/>
      <c r="C8" s="284">
        <v>2016</v>
      </c>
      <c r="D8" s="284">
        <v>2015</v>
      </c>
      <c r="E8" s="285"/>
    </row>
    <row r="9" spans="1:5" s="96" customFormat="1" ht="15.75" customHeight="1">
      <c r="A9" s="332"/>
      <c r="B9" s="98"/>
      <c r="C9" s="284"/>
      <c r="D9" s="284"/>
      <c r="E9" s="285"/>
    </row>
    <row r="10" spans="1:5" s="96" customFormat="1" ht="15.75" customHeight="1">
      <c r="A10" s="333"/>
      <c r="B10" s="99" t="s">
        <v>195</v>
      </c>
      <c r="C10" s="53">
        <v>100386700</v>
      </c>
      <c r="D10" s="53">
        <v>14813921</v>
      </c>
      <c r="E10" s="285"/>
    </row>
    <row r="11" spans="1:5" s="96" customFormat="1" ht="15.75" customHeight="1">
      <c r="A11" s="333"/>
      <c r="B11" s="100"/>
      <c r="C11" s="101"/>
      <c r="D11" s="101"/>
      <c r="E11" s="285"/>
    </row>
    <row r="12" spans="1:5" s="96" customFormat="1">
      <c r="A12" s="333"/>
      <c r="B12" s="102" t="s">
        <v>94</v>
      </c>
      <c r="C12" s="101"/>
      <c r="D12" s="101"/>
      <c r="E12" s="285"/>
    </row>
    <row r="13" spans="1:5" s="96" customFormat="1">
      <c r="A13" s="333"/>
      <c r="B13" s="103"/>
      <c r="C13" s="101"/>
      <c r="D13" s="101"/>
      <c r="E13" s="285"/>
    </row>
    <row r="14" spans="1:5" s="96" customFormat="1" ht="25.5">
      <c r="A14" s="333"/>
      <c r="B14" s="104" t="s">
        <v>104</v>
      </c>
      <c r="C14" s="105"/>
      <c r="D14" s="105"/>
      <c r="E14" s="285"/>
    </row>
    <row r="15" spans="1:5" s="96" customFormat="1" ht="12" customHeight="1">
      <c r="A15" s="333"/>
      <c r="B15" s="104"/>
      <c r="C15" s="105"/>
      <c r="D15" s="105"/>
      <c r="E15" s="285"/>
    </row>
    <row r="16" spans="1:5" s="96" customFormat="1" ht="38.25">
      <c r="A16" s="333"/>
      <c r="B16" s="107" t="s">
        <v>95</v>
      </c>
      <c r="C16" s="250">
        <v>-9981229</v>
      </c>
      <c r="D16" s="250">
        <v>-22577675</v>
      </c>
      <c r="E16" s="286"/>
    </row>
    <row r="17" spans="1:5" s="96" customFormat="1" ht="15.75" customHeight="1">
      <c r="A17" s="333"/>
      <c r="B17" s="108"/>
      <c r="C17" s="105"/>
      <c r="D17" s="105"/>
      <c r="E17" s="285"/>
    </row>
    <row r="18" spans="1:5" s="96" customFormat="1" ht="25.5">
      <c r="A18" s="333"/>
      <c r="B18" s="104" t="s">
        <v>105</v>
      </c>
      <c r="C18" s="248">
        <v>-9981229</v>
      </c>
      <c r="D18" s="248">
        <v>-22577675</v>
      </c>
      <c r="E18" s="285"/>
    </row>
    <row r="19" spans="1:5" s="96" customFormat="1" ht="15.75" customHeight="1">
      <c r="A19" s="333"/>
      <c r="B19" s="103"/>
      <c r="C19" s="105"/>
      <c r="D19" s="105"/>
      <c r="E19" s="285"/>
    </row>
    <row r="20" spans="1:5" s="96" customFormat="1" ht="25.5">
      <c r="A20" s="333"/>
      <c r="B20" s="104" t="s">
        <v>106</v>
      </c>
      <c r="C20" s="252"/>
      <c r="D20" s="252"/>
      <c r="E20" s="285"/>
    </row>
    <row r="21" spans="1:5" s="96" customFormat="1">
      <c r="A21" s="333"/>
      <c r="B21" s="104"/>
      <c r="C21" s="248"/>
      <c r="D21" s="248"/>
      <c r="E21" s="285"/>
    </row>
    <row r="22" spans="1:5" s="96" customFormat="1" ht="15.75" customHeight="1">
      <c r="A22" s="333"/>
      <c r="B22" s="106" t="s">
        <v>96</v>
      </c>
      <c r="C22" s="248"/>
      <c r="D22" s="248"/>
      <c r="E22" s="285"/>
    </row>
    <row r="23" spans="1:5" s="96" customFormat="1" ht="15.75" customHeight="1">
      <c r="A23" s="333"/>
      <c r="B23" s="110" t="s">
        <v>97</v>
      </c>
      <c r="C23" s="248">
        <v>816702.228</v>
      </c>
      <c r="D23" s="248">
        <v>61288.360999999997</v>
      </c>
      <c r="E23" s="285"/>
    </row>
    <row r="24" spans="1:5" s="96" customFormat="1" ht="15.75" customHeight="1">
      <c r="A24" s="333"/>
      <c r="B24" s="111"/>
      <c r="C24" s="248"/>
      <c r="D24" s="248"/>
      <c r="E24" s="285"/>
    </row>
    <row r="25" spans="1:5" s="96" customFormat="1" ht="15.75" customHeight="1">
      <c r="A25" s="333"/>
      <c r="B25" s="106" t="s">
        <v>98</v>
      </c>
      <c r="C25" s="248"/>
      <c r="D25" s="248"/>
      <c r="E25" s="285"/>
    </row>
    <row r="26" spans="1:5" s="96" customFormat="1" ht="31.5" customHeight="1">
      <c r="A26" s="333"/>
      <c r="B26" s="109" t="s">
        <v>107</v>
      </c>
      <c r="C26" s="248">
        <v>29268108</v>
      </c>
      <c r="D26" s="248">
        <v>3216335</v>
      </c>
      <c r="E26" s="285"/>
    </row>
    <row r="27" spans="1:5" s="96" customFormat="1">
      <c r="A27" s="333"/>
      <c r="B27" s="112"/>
      <c r="C27" s="248"/>
      <c r="D27" s="248"/>
      <c r="E27" s="285"/>
    </row>
    <row r="28" spans="1:5" s="96" customFormat="1">
      <c r="A28" s="333"/>
      <c r="B28" s="112" t="s">
        <v>108</v>
      </c>
      <c r="C28" s="250">
        <v>-13287149</v>
      </c>
      <c r="D28" s="287">
        <v>0</v>
      </c>
      <c r="E28" s="285"/>
    </row>
    <row r="29" spans="1:5" s="96" customFormat="1">
      <c r="A29" s="333"/>
      <c r="B29" s="112"/>
      <c r="C29" s="105"/>
      <c r="D29" s="105"/>
      <c r="E29" s="285"/>
    </row>
    <row r="30" spans="1:5" s="96" customFormat="1" ht="25.5">
      <c r="A30" s="333"/>
      <c r="B30" s="113" t="s">
        <v>109</v>
      </c>
      <c r="C30" s="248">
        <v>16797661.228</v>
      </c>
      <c r="D30" s="248">
        <v>3277623.361</v>
      </c>
      <c r="E30" s="285"/>
    </row>
    <row r="31" spans="1:5" s="96" customFormat="1" ht="15.75" customHeight="1">
      <c r="A31" s="333"/>
      <c r="B31" s="114"/>
      <c r="C31" s="248"/>
      <c r="D31" s="248"/>
      <c r="E31" s="285"/>
    </row>
    <row r="32" spans="1:5" s="96" customFormat="1" ht="15.75" customHeight="1">
      <c r="A32" s="332"/>
      <c r="B32" s="103" t="s">
        <v>99</v>
      </c>
      <c r="C32" s="253">
        <v>6816432.2280000001</v>
      </c>
      <c r="D32" s="253">
        <v>-19300051.638999999</v>
      </c>
      <c r="E32" s="285"/>
    </row>
    <row r="33" spans="1:5" s="96" customFormat="1" ht="15.75" customHeight="1">
      <c r="A33" s="333"/>
      <c r="B33" s="103"/>
      <c r="C33" s="101"/>
      <c r="D33" s="101"/>
      <c r="E33" s="285"/>
    </row>
    <row r="34" spans="1:5" s="96" customFormat="1" ht="22.5" customHeight="1">
      <c r="A34" s="333"/>
      <c r="B34" s="99" t="s">
        <v>100</v>
      </c>
      <c r="C34" s="288">
        <v>107203132.228</v>
      </c>
      <c r="D34" s="288">
        <v>-4486130.6389999986</v>
      </c>
      <c r="E34" s="285"/>
    </row>
    <row r="35" spans="1:5" s="96" customFormat="1" ht="15.75" customHeight="1">
      <c r="A35" s="332"/>
      <c r="B35" s="115"/>
      <c r="C35" s="289"/>
      <c r="D35" s="289"/>
      <c r="E35" s="285"/>
    </row>
    <row r="36" spans="1:5" s="96" customFormat="1" ht="15.75" customHeight="1">
      <c r="A36" s="332"/>
      <c r="B36" s="116" t="s">
        <v>110</v>
      </c>
      <c r="C36" s="117"/>
      <c r="D36" s="118"/>
      <c r="E36" s="285"/>
    </row>
    <row r="37" spans="1:5" s="96" customFormat="1" ht="15.75" customHeight="1">
      <c r="A37" s="332"/>
      <c r="B37" s="98"/>
      <c r="C37" s="290"/>
      <c r="D37" s="290"/>
      <c r="E37" s="285"/>
    </row>
    <row r="38" spans="1:5" s="96" customFormat="1" ht="15.75" customHeight="1">
      <c r="A38" s="332"/>
      <c r="B38" s="120"/>
      <c r="C38" s="291"/>
      <c r="D38" s="291"/>
      <c r="E38" s="292"/>
    </row>
    <row r="39" spans="1:5" s="96" customFormat="1" ht="15.75" customHeight="1">
      <c r="A39" s="332"/>
      <c r="B39" s="120"/>
      <c r="C39" s="293"/>
      <c r="D39" s="293"/>
      <c r="E39" s="294"/>
    </row>
    <row r="40" spans="1:5" s="96" customFormat="1" ht="15.75" customHeight="1">
      <c r="A40" s="332"/>
      <c r="B40" s="120"/>
      <c r="C40" s="295"/>
      <c r="D40" s="293"/>
      <c r="E40" s="294"/>
    </row>
    <row r="41" spans="1:5" s="96" customFormat="1" ht="15.75" customHeight="1">
      <c r="A41" s="332"/>
      <c r="B41" s="121"/>
      <c r="C41" s="120"/>
      <c r="D41" s="296"/>
      <c r="E41" s="297"/>
    </row>
    <row r="42" spans="1:5" s="96" customFormat="1" ht="15.75" customHeight="1">
      <c r="A42" s="332"/>
      <c r="B42" s="122"/>
      <c r="C42" s="120"/>
      <c r="D42" s="293"/>
      <c r="E42" s="298"/>
    </row>
    <row r="43" spans="1:5" s="96" customFormat="1" ht="15.75" customHeight="1">
      <c r="A43" s="332"/>
      <c r="B43" s="120"/>
      <c r="C43" s="120"/>
      <c r="D43" s="293"/>
      <c r="E43" s="298"/>
    </row>
    <row r="44" spans="1:5" s="96" customFormat="1" ht="15.75" customHeight="1">
      <c r="A44" s="332"/>
      <c r="B44" s="120"/>
      <c r="C44" s="295"/>
      <c r="D44" s="293"/>
      <c r="E44" s="298"/>
    </row>
    <row r="45" spans="1:5" s="96" customFormat="1" ht="15.75" customHeight="1">
      <c r="A45" s="332"/>
      <c r="B45" s="120"/>
      <c r="C45" s="295"/>
      <c r="D45" s="293"/>
      <c r="E45" s="298"/>
    </row>
    <row r="46" spans="1:5" s="96" customFormat="1" ht="15.75" customHeight="1">
      <c r="A46" s="332"/>
      <c r="B46" s="120"/>
      <c r="C46" s="295"/>
      <c r="D46" s="293"/>
      <c r="E46" s="298"/>
    </row>
    <row r="47" spans="1:5" s="96" customFormat="1" ht="15.75" customHeight="1">
      <c r="A47" s="332"/>
      <c r="B47" s="120"/>
      <c r="C47" s="295"/>
      <c r="D47" s="293"/>
      <c r="E47" s="298"/>
    </row>
    <row r="48" spans="1:5" s="96" customFormat="1" ht="15.75" customHeight="1" thickBot="1">
      <c r="A48" s="332"/>
      <c r="B48" s="299"/>
      <c r="C48" s="300"/>
      <c r="D48" s="301"/>
      <c r="E48" s="302"/>
    </row>
    <row r="49" spans="1:5" s="96" customFormat="1" ht="15.75" customHeight="1">
      <c r="A49" s="97"/>
      <c r="B49" s="123"/>
      <c r="C49" s="124"/>
      <c r="D49" s="125"/>
      <c r="E49" s="126"/>
    </row>
    <row r="50" spans="1:5" s="96" customFormat="1" ht="15.75" customHeight="1">
      <c r="A50" s="97"/>
      <c r="B50" s="123"/>
      <c r="C50" s="124"/>
      <c r="D50" s="125"/>
      <c r="E50" s="128"/>
    </row>
    <row r="51" spans="1:5" s="96" customFormat="1" ht="15.75" customHeight="1">
      <c r="A51" s="97"/>
      <c r="B51" s="123"/>
      <c r="C51" s="129"/>
      <c r="D51" s="129"/>
      <c r="E51" s="127"/>
    </row>
    <row r="52" spans="1:5" s="96" customFormat="1" ht="15.75" customHeight="1">
      <c r="A52" s="97"/>
      <c r="B52" s="98"/>
      <c r="C52" s="119"/>
      <c r="D52" s="119"/>
    </row>
    <row r="53" spans="1:5" s="96" customFormat="1" ht="15.75" customHeight="1">
      <c r="A53" s="97"/>
      <c r="B53" s="98"/>
      <c r="C53" s="119"/>
      <c r="D53" s="119"/>
    </row>
    <row r="54" spans="1:5" s="96" customFormat="1" ht="15.75" customHeight="1">
      <c r="A54" s="97"/>
      <c r="B54" s="98"/>
      <c r="C54" s="119"/>
      <c r="D54" s="119"/>
    </row>
    <row r="55" spans="1:5" s="96" customFormat="1" ht="15.75" customHeight="1">
      <c r="A55" s="97"/>
      <c r="B55" s="98"/>
      <c r="C55" s="119"/>
      <c r="D55" s="119"/>
    </row>
    <row r="56" spans="1:5" s="96" customFormat="1" ht="15.75" customHeight="1">
      <c r="A56" s="97"/>
      <c r="B56" s="98"/>
      <c r="C56" s="119"/>
      <c r="D56" s="119"/>
    </row>
    <row r="57" spans="1:5" s="96" customFormat="1" ht="15.75" customHeight="1">
      <c r="A57" s="97"/>
      <c r="B57" s="98"/>
      <c r="C57" s="119"/>
      <c r="D57" s="119"/>
    </row>
    <row r="58" spans="1:5" s="96" customFormat="1" ht="15.75" customHeight="1">
      <c r="A58" s="97"/>
      <c r="B58" s="98"/>
      <c r="C58" s="119"/>
      <c r="D58" s="119"/>
    </row>
    <row r="59" spans="1:5" s="96" customFormat="1" ht="15.75" customHeight="1">
      <c r="A59" s="97"/>
      <c r="B59" s="98"/>
      <c r="C59" s="119"/>
      <c r="D59" s="119"/>
    </row>
    <row r="60" spans="1:5" s="96" customFormat="1" ht="15.75" customHeight="1">
      <c r="A60" s="97"/>
      <c r="B60" s="98"/>
      <c r="C60" s="119"/>
      <c r="D60" s="119"/>
    </row>
    <row r="61" spans="1:5" s="96" customFormat="1" ht="15.75" customHeight="1">
      <c r="A61" s="97"/>
      <c r="B61" s="98"/>
      <c r="C61" s="119"/>
      <c r="D61" s="119"/>
    </row>
    <row r="62" spans="1:5" s="96" customFormat="1" ht="15.75" customHeight="1">
      <c r="A62" s="97"/>
      <c r="B62" s="98"/>
      <c r="C62" s="119"/>
      <c r="D62" s="119"/>
    </row>
    <row r="63" spans="1:5" s="96" customFormat="1" ht="15.75" customHeight="1">
      <c r="A63" s="97"/>
      <c r="B63" s="98"/>
      <c r="C63" s="119"/>
      <c r="D63" s="119"/>
    </row>
    <row r="64" spans="1:5" s="96" customFormat="1" ht="15.75" customHeight="1">
      <c r="A64" s="97"/>
      <c r="B64" s="98"/>
      <c r="C64" s="119"/>
      <c r="D64" s="119"/>
    </row>
    <row r="65" spans="1:4" s="96" customFormat="1" ht="15.75" customHeight="1">
      <c r="A65" s="97"/>
      <c r="B65" s="98"/>
      <c r="C65" s="119"/>
      <c r="D65" s="119"/>
    </row>
    <row r="66" spans="1:4" s="96" customFormat="1" ht="15.75" customHeight="1">
      <c r="A66" s="97"/>
      <c r="B66" s="98"/>
      <c r="C66" s="119"/>
      <c r="D66" s="119"/>
    </row>
    <row r="67" spans="1:4" s="96" customFormat="1" ht="15.75" customHeight="1">
      <c r="A67" s="97"/>
      <c r="B67" s="98"/>
      <c r="C67" s="119"/>
      <c r="D67" s="119"/>
    </row>
    <row r="68" spans="1:4" s="96" customFormat="1" ht="15.75" customHeight="1">
      <c r="A68" s="97"/>
      <c r="B68" s="98"/>
      <c r="C68" s="119"/>
      <c r="D68" s="119"/>
    </row>
    <row r="69" spans="1:4" s="96" customFormat="1" ht="15.75" customHeight="1">
      <c r="A69" s="97"/>
      <c r="B69" s="98"/>
      <c r="C69" s="119"/>
      <c r="D69" s="119"/>
    </row>
    <row r="70" spans="1:4" s="96" customFormat="1" ht="15.75" customHeight="1">
      <c r="A70" s="97"/>
      <c r="B70" s="98"/>
      <c r="C70" s="119"/>
      <c r="D70" s="119"/>
    </row>
    <row r="71" spans="1:4" s="96" customFormat="1" ht="15.75" customHeight="1">
      <c r="A71" s="97"/>
      <c r="B71" s="98"/>
      <c r="C71" s="119"/>
      <c r="D71" s="119"/>
    </row>
    <row r="72" spans="1:4" s="96" customFormat="1" ht="15.75" customHeight="1">
      <c r="A72" s="97"/>
      <c r="B72" s="98"/>
      <c r="C72" s="119"/>
      <c r="D72" s="119"/>
    </row>
    <row r="73" spans="1:4" s="96" customFormat="1" ht="15.75" customHeight="1">
      <c r="A73" s="97"/>
      <c r="B73" s="98"/>
      <c r="C73" s="119"/>
      <c r="D73" s="119"/>
    </row>
    <row r="74" spans="1:4" s="96" customFormat="1" ht="15.75" customHeight="1">
      <c r="A74" s="97"/>
      <c r="B74" s="98"/>
      <c r="C74" s="119"/>
      <c r="D74" s="119"/>
    </row>
    <row r="75" spans="1:4" s="96" customFormat="1" ht="15.75" customHeight="1">
      <c r="A75" s="97"/>
      <c r="B75" s="98"/>
      <c r="C75" s="119"/>
      <c r="D75" s="119"/>
    </row>
    <row r="76" spans="1:4" s="96" customFormat="1" ht="15.75" customHeight="1">
      <c r="A76" s="97"/>
      <c r="B76" s="98"/>
      <c r="C76" s="119"/>
      <c r="D76" s="119"/>
    </row>
    <row r="77" spans="1:4" s="96" customFormat="1" ht="15.75" customHeight="1">
      <c r="A77" s="97"/>
      <c r="B77" s="98"/>
      <c r="C77" s="119"/>
      <c r="D77" s="119"/>
    </row>
    <row r="78" spans="1:4" s="96" customFormat="1" ht="15.75" customHeight="1">
      <c r="A78" s="97"/>
      <c r="B78" s="98"/>
      <c r="C78" s="119"/>
      <c r="D78" s="119"/>
    </row>
    <row r="79" spans="1:4" s="96" customFormat="1" ht="15.75" customHeight="1">
      <c r="A79" s="97"/>
      <c r="B79" s="98"/>
      <c r="C79" s="119"/>
      <c r="D79" s="119"/>
    </row>
    <row r="80" spans="1:4" s="96" customFormat="1" ht="15.75" customHeight="1">
      <c r="A80" s="97"/>
      <c r="B80" s="98"/>
      <c r="C80" s="119"/>
      <c r="D80" s="119"/>
    </row>
    <row r="81" spans="1:4" s="96" customFormat="1" ht="15.75" customHeight="1">
      <c r="A81" s="97"/>
      <c r="B81" s="98"/>
      <c r="C81" s="119"/>
      <c r="D81" s="119"/>
    </row>
    <row r="82" spans="1:4" s="96" customFormat="1" ht="15.75" customHeight="1">
      <c r="A82" s="97"/>
      <c r="B82" s="98"/>
      <c r="C82" s="119"/>
      <c r="D82" s="119"/>
    </row>
    <row r="83" spans="1:4" s="96" customFormat="1" ht="15.75" customHeight="1">
      <c r="A83" s="97"/>
      <c r="B83" s="98"/>
      <c r="C83" s="119"/>
      <c r="D83" s="119"/>
    </row>
    <row r="84" spans="1:4" s="96" customFormat="1" ht="15.75" customHeight="1">
      <c r="A84" s="97"/>
      <c r="B84" s="98"/>
      <c r="C84" s="119"/>
      <c r="D84" s="119"/>
    </row>
    <row r="85" spans="1:4" s="96" customFormat="1" ht="15.75" customHeight="1">
      <c r="A85" s="97"/>
      <c r="B85" s="98"/>
      <c r="C85" s="119"/>
      <c r="D85" s="119"/>
    </row>
    <row r="86" spans="1:4" s="96" customFormat="1" ht="15.75" customHeight="1">
      <c r="A86" s="97"/>
      <c r="B86" s="98"/>
      <c r="C86" s="119"/>
      <c r="D86" s="119"/>
    </row>
    <row r="87" spans="1:4" s="96" customFormat="1" ht="15.75" customHeight="1">
      <c r="A87" s="97"/>
      <c r="B87" s="98"/>
      <c r="C87" s="119"/>
      <c r="D87" s="119"/>
    </row>
    <row r="88" spans="1:4" s="96" customFormat="1" ht="15.75" customHeight="1">
      <c r="A88" s="97"/>
      <c r="B88" s="98"/>
      <c r="C88" s="119"/>
      <c r="D88" s="119"/>
    </row>
    <row r="89" spans="1:4" s="96" customFormat="1" ht="15.75" customHeight="1">
      <c r="A89" s="97"/>
      <c r="B89" s="98"/>
      <c r="C89" s="119"/>
      <c r="D89" s="119"/>
    </row>
    <row r="90" spans="1:4" s="96" customFormat="1" ht="15.75" customHeight="1">
      <c r="A90" s="97"/>
      <c r="B90" s="98"/>
      <c r="C90" s="119"/>
      <c r="D90" s="119"/>
    </row>
    <row r="91" spans="1:4" s="96" customFormat="1" ht="15.75" customHeight="1">
      <c r="A91" s="97"/>
      <c r="B91" s="98"/>
      <c r="C91" s="119"/>
      <c r="D91" s="119"/>
    </row>
    <row r="92" spans="1:4" s="96" customFormat="1" ht="15.75" customHeight="1">
      <c r="A92" s="97"/>
      <c r="B92" s="98"/>
      <c r="C92" s="119"/>
      <c r="D92" s="119"/>
    </row>
    <row r="93" spans="1:4" s="96" customFormat="1" ht="15.75" customHeight="1">
      <c r="A93" s="97"/>
      <c r="B93" s="98"/>
      <c r="C93" s="119"/>
      <c r="D93" s="119"/>
    </row>
    <row r="94" spans="1:4" s="96" customFormat="1" ht="15.75" customHeight="1">
      <c r="A94" s="97"/>
      <c r="B94" s="98"/>
      <c r="C94" s="119"/>
      <c r="D94" s="119"/>
    </row>
    <row r="95" spans="1:4" s="96" customFormat="1" ht="15.75" customHeight="1">
      <c r="A95" s="97"/>
      <c r="B95" s="98"/>
      <c r="C95" s="119"/>
      <c r="D95" s="119"/>
    </row>
    <row r="96" spans="1:4" s="96" customFormat="1" ht="15.75" customHeight="1">
      <c r="A96" s="97"/>
      <c r="B96" s="98"/>
      <c r="C96" s="119"/>
      <c r="D96" s="119"/>
    </row>
    <row r="97" spans="1:4" s="96" customFormat="1" ht="15.75" customHeight="1">
      <c r="A97" s="97"/>
      <c r="B97" s="98"/>
      <c r="C97" s="119"/>
      <c r="D97" s="119"/>
    </row>
    <row r="98" spans="1:4" s="96" customFormat="1" ht="15.75" customHeight="1">
      <c r="A98" s="97"/>
      <c r="B98" s="98"/>
      <c r="C98" s="119"/>
      <c r="D98" s="119"/>
    </row>
    <row r="99" spans="1:4" s="96" customFormat="1" ht="15.75" customHeight="1">
      <c r="A99" s="97"/>
      <c r="B99" s="98"/>
      <c r="C99" s="119"/>
      <c r="D99" s="119"/>
    </row>
    <row r="100" spans="1:4" s="96" customFormat="1" ht="15.75" customHeight="1">
      <c r="A100" s="97"/>
      <c r="B100" s="98"/>
      <c r="C100" s="119"/>
      <c r="D100" s="119"/>
    </row>
    <row r="101" spans="1:4" s="96" customFormat="1" ht="15.75" customHeight="1">
      <c r="A101" s="97"/>
      <c r="B101" s="98"/>
      <c r="C101" s="119"/>
      <c r="D101" s="119"/>
    </row>
    <row r="102" spans="1:4" s="96" customFormat="1" ht="15.75" customHeight="1">
      <c r="A102" s="97"/>
      <c r="B102" s="98"/>
      <c r="C102" s="119"/>
      <c r="D102" s="119"/>
    </row>
    <row r="103" spans="1:4" s="96" customFormat="1" ht="15.75" customHeight="1">
      <c r="A103" s="97"/>
      <c r="B103" s="98"/>
      <c r="C103" s="119"/>
      <c r="D103" s="119"/>
    </row>
    <row r="104" spans="1:4" s="96" customFormat="1" ht="15.75" customHeight="1">
      <c r="A104" s="97"/>
      <c r="B104" s="98"/>
      <c r="C104" s="119"/>
      <c r="D104" s="119"/>
    </row>
    <row r="105" spans="1:4" s="96" customFormat="1" ht="15.75" customHeight="1">
      <c r="A105" s="97"/>
      <c r="B105" s="98"/>
      <c r="C105" s="119"/>
      <c r="D105" s="119"/>
    </row>
    <row r="106" spans="1:4" s="96" customFormat="1" ht="15.75" customHeight="1">
      <c r="A106" s="97"/>
      <c r="B106" s="98"/>
      <c r="C106" s="119"/>
      <c r="D106" s="119"/>
    </row>
    <row r="107" spans="1:4" s="96" customFormat="1" ht="15.75" customHeight="1">
      <c r="A107" s="97"/>
      <c r="B107" s="98"/>
      <c r="C107" s="119"/>
      <c r="D107" s="119"/>
    </row>
    <row r="108" spans="1:4" s="96" customFormat="1" ht="15.75" customHeight="1">
      <c r="A108" s="97"/>
      <c r="B108" s="98"/>
      <c r="C108" s="119"/>
      <c r="D108" s="119"/>
    </row>
    <row r="109" spans="1:4" s="96" customFormat="1" ht="15.75" customHeight="1">
      <c r="A109" s="97"/>
      <c r="B109" s="98"/>
      <c r="C109" s="119"/>
      <c r="D109" s="119"/>
    </row>
    <row r="110" spans="1:4" s="96" customFormat="1" ht="15.75" customHeight="1">
      <c r="A110" s="97"/>
      <c r="B110" s="98"/>
      <c r="C110" s="119"/>
      <c r="D110" s="119"/>
    </row>
    <row r="111" spans="1:4" s="96" customFormat="1" ht="15.75" customHeight="1">
      <c r="A111" s="97"/>
      <c r="B111" s="98"/>
      <c r="C111" s="119"/>
      <c r="D111" s="119"/>
    </row>
    <row r="112" spans="1:4" s="96" customFormat="1" ht="15.75" customHeight="1">
      <c r="A112" s="97"/>
      <c r="B112" s="98"/>
      <c r="C112" s="119"/>
      <c r="D112" s="119"/>
    </row>
    <row r="113" spans="1:4" s="96" customFormat="1" ht="15.75" customHeight="1">
      <c r="A113" s="97"/>
      <c r="B113" s="98"/>
      <c r="C113" s="119"/>
      <c r="D113" s="119"/>
    </row>
    <row r="114" spans="1:4" s="96" customFormat="1" ht="15.75" customHeight="1">
      <c r="A114" s="97"/>
      <c r="B114" s="98"/>
      <c r="C114" s="119"/>
      <c r="D114" s="119"/>
    </row>
    <row r="115" spans="1:4" s="96" customFormat="1" ht="15.75" customHeight="1">
      <c r="A115" s="97"/>
      <c r="B115" s="98"/>
      <c r="C115" s="119"/>
      <c r="D115" s="119"/>
    </row>
    <row r="116" spans="1:4" s="96" customFormat="1" ht="15.75" customHeight="1">
      <c r="A116" s="97"/>
      <c r="B116" s="98"/>
      <c r="C116" s="119"/>
      <c r="D116" s="119"/>
    </row>
    <row r="117" spans="1:4" s="96" customFormat="1" ht="15.75" customHeight="1">
      <c r="A117" s="97"/>
      <c r="B117" s="98"/>
      <c r="C117" s="119"/>
      <c r="D117" s="119"/>
    </row>
    <row r="118" spans="1:4" s="96" customFormat="1" ht="15.75" customHeight="1">
      <c r="A118" s="97"/>
      <c r="B118" s="98"/>
      <c r="C118" s="119"/>
      <c r="D118" s="119"/>
    </row>
    <row r="119" spans="1:4" s="96" customFormat="1" ht="15.75" customHeight="1">
      <c r="A119" s="97"/>
      <c r="B119" s="98"/>
      <c r="C119" s="119"/>
      <c r="D119" s="119"/>
    </row>
    <row r="120" spans="1:4" s="96" customFormat="1" ht="15.75" customHeight="1">
      <c r="A120" s="97"/>
      <c r="B120" s="98"/>
      <c r="C120" s="119"/>
      <c r="D120" s="119"/>
    </row>
    <row r="121" spans="1:4" s="96" customFormat="1" ht="15.75" customHeight="1">
      <c r="A121" s="97"/>
      <c r="B121" s="98"/>
      <c r="C121" s="119"/>
      <c r="D121" s="119"/>
    </row>
    <row r="122" spans="1:4" s="96" customFormat="1" ht="15.75" customHeight="1">
      <c r="A122" s="97"/>
      <c r="B122" s="98"/>
      <c r="C122" s="119"/>
      <c r="D122" s="119"/>
    </row>
    <row r="123" spans="1:4" s="96" customFormat="1" ht="15.75" customHeight="1">
      <c r="A123" s="97"/>
      <c r="B123" s="98"/>
      <c r="C123" s="119"/>
      <c r="D123" s="119"/>
    </row>
    <row r="124" spans="1:4" s="96" customFormat="1" ht="15.75" customHeight="1">
      <c r="A124" s="97"/>
      <c r="B124" s="98"/>
      <c r="C124" s="119"/>
      <c r="D124" s="119"/>
    </row>
    <row r="125" spans="1:4" s="96" customFormat="1" ht="15.75" customHeight="1">
      <c r="A125" s="97"/>
      <c r="B125" s="98"/>
      <c r="C125" s="119"/>
      <c r="D125" s="119"/>
    </row>
    <row r="126" spans="1:4" s="96" customFormat="1" ht="15.75" customHeight="1">
      <c r="A126" s="97"/>
      <c r="B126" s="98"/>
      <c r="C126" s="119"/>
      <c r="D126" s="119"/>
    </row>
    <row r="127" spans="1:4" s="96" customFormat="1" ht="15.75" customHeight="1">
      <c r="A127" s="97"/>
      <c r="B127" s="98"/>
      <c r="C127" s="119"/>
      <c r="D127" s="119"/>
    </row>
    <row r="128" spans="1:4" s="96" customFormat="1" ht="15.75" customHeight="1">
      <c r="A128" s="97"/>
      <c r="B128" s="98"/>
      <c r="C128" s="119"/>
      <c r="D128" s="119"/>
    </row>
    <row r="129" spans="1:4" s="96" customFormat="1" ht="15.75" customHeight="1">
      <c r="A129" s="97"/>
      <c r="B129" s="98"/>
      <c r="C129" s="119"/>
      <c r="D129" s="119"/>
    </row>
    <row r="130" spans="1:4" s="96" customFormat="1" ht="15.75" customHeight="1">
      <c r="A130" s="97"/>
      <c r="B130" s="98"/>
      <c r="C130" s="119"/>
      <c r="D130" s="119"/>
    </row>
    <row r="131" spans="1:4" s="96" customFormat="1" ht="15.75" customHeight="1">
      <c r="A131" s="97"/>
      <c r="B131" s="98"/>
      <c r="C131" s="119"/>
      <c r="D131" s="119"/>
    </row>
    <row r="132" spans="1:4" s="96" customFormat="1" ht="15.75" customHeight="1">
      <c r="A132" s="97"/>
      <c r="B132" s="98"/>
      <c r="C132" s="119"/>
      <c r="D132" s="119"/>
    </row>
    <row r="133" spans="1:4" s="96" customFormat="1" ht="15.75" customHeight="1">
      <c r="A133" s="97"/>
      <c r="B133" s="98"/>
      <c r="C133" s="119"/>
      <c r="D133" s="119"/>
    </row>
    <row r="134" spans="1:4" s="96" customFormat="1" ht="15.75" customHeight="1">
      <c r="A134" s="97"/>
      <c r="B134" s="98"/>
      <c r="C134" s="119"/>
      <c r="D134" s="119"/>
    </row>
    <row r="135" spans="1:4" s="96" customFormat="1" ht="15.75" customHeight="1">
      <c r="A135" s="97"/>
      <c r="B135" s="98"/>
      <c r="C135" s="119"/>
      <c r="D135" s="119"/>
    </row>
    <row r="136" spans="1:4" s="96" customFormat="1" ht="15.75" customHeight="1">
      <c r="A136" s="97"/>
      <c r="B136" s="98"/>
      <c r="C136" s="119"/>
      <c r="D136" s="119"/>
    </row>
    <row r="137" spans="1:4" s="96" customFormat="1" ht="15.75" customHeight="1">
      <c r="A137" s="97"/>
      <c r="B137" s="98"/>
      <c r="C137" s="119"/>
      <c r="D137" s="119"/>
    </row>
    <row r="138" spans="1:4" s="96" customFormat="1" ht="15.75" customHeight="1">
      <c r="A138" s="97"/>
      <c r="B138" s="98"/>
      <c r="C138" s="119"/>
      <c r="D138" s="119"/>
    </row>
    <row r="139" spans="1:4" s="96" customFormat="1" ht="15.75" customHeight="1">
      <c r="A139" s="97"/>
      <c r="B139" s="98"/>
      <c r="C139" s="119"/>
      <c r="D139" s="119"/>
    </row>
    <row r="140" spans="1:4" s="96" customFormat="1" ht="15.75" customHeight="1">
      <c r="A140" s="97"/>
      <c r="B140" s="98"/>
      <c r="C140" s="119"/>
      <c r="D140" s="119"/>
    </row>
    <row r="141" spans="1:4" s="96" customFormat="1" ht="15.75" customHeight="1">
      <c r="A141" s="97"/>
      <c r="B141" s="98"/>
      <c r="C141" s="119"/>
      <c r="D141" s="119"/>
    </row>
    <row r="142" spans="1:4" s="96" customFormat="1" ht="15.75" customHeight="1">
      <c r="A142" s="97"/>
      <c r="B142" s="98"/>
      <c r="C142" s="119"/>
      <c r="D142" s="119"/>
    </row>
    <row r="143" spans="1:4" s="96" customFormat="1" ht="15.75" customHeight="1">
      <c r="A143" s="97"/>
      <c r="B143" s="98"/>
      <c r="C143" s="119"/>
      <c r="D143" s="119"/>
    </row>
    <row r="144" spans="1:4" s="96" customFormat="1" ht="15.75" customHeight="1">
      <c r="A144" s="97"/>
      <c r="B144" s="98"/>
      <c r="C144" s="119"/>
      <c r="D144" s="119"/>
    </row>
    <row r="145" spans="1:4" s="96" customFormat="1" ht="15.75" customHeight="1">
      <c r="A145" s="97"/>
      <c r="B145" s="98"/>
      <c r="C145" s="119"/>
      <c r="D145" s="119"/>
    </row>
    <row r="146" spans="1:4" s="96" customFormat="1" ht="15.75" customHeight="1">
      <c r="A146" s="97"/>
      <c r="B146" s="98"/>
      <c r="C146" s="119"/>
      <c r="D146" s="119"/>
    </row>
    <row r="147" spans="1:4" s="96" customFormat="1" ht="15.75" customHeight="1">
      <c r="A147" s="97"/>
      <c r="B147" s="98"/>
      <c r="C147" s="119"/>
      <c r="D147" s="119"/>
    </row>
    <row r="148" spans="1:4" s="96" customFormat="1" ht="15.75" customHeight="1">
      <c r="A148" s="97"/>
      <c r="B148" s="98"/>
      <c r="C148" s="119"/>
      <c r="D148" s="119"/>
    </row>
    <row r="149" spans="1:4" s="96" customFormat="1" ht="15.75" customHeight="1">
      <c r="A149" s="97"/>
      <c r="B149" s="98"/>
      <c r="C149" s="119"/>
      <c r="D149" s="119"/>
    </row>
    <row r="150" spans="1:4" s="96" customFormat="1" ht="15.75" customHeight="1">
      <c r="A150" s="97"/>
      <c r="B150" s="98"/>
      <c r="C150" s="119"/>
      <c r="D150" s="119"/>
    </row>
    <row r="151" spans="1:4" s="96" customFormat="1" ht="15.75" customHeight="1">
      <c r="A151" s="97"/>
      <c r="B151" s="98"/>
      <c r="C151" s="119"/>
      <c r="D151" s="119"/>
    </row>
    <row r="152" spans="1:4" s="96" customFormat="1" ht="15.75" customHeight="1">
      <c r="A152" s="97"/>
      <c r="B152" s="98"/>
      <c r="C152" s="119"/>
      <c r="D152" s="119"/>
    </row>
    <row r="153" spans="1:4" s="96" customFormat="1" ht="15.75" customHeight="1">
      <c r="A153" s="97"/>
      <c r="B153" s="98"/>
      <c r="C153" s="119"/>
      <c r="D153" s="119"/>
    </row>
    <row r="154" spans="1:4" s="96" customFormat="1" ht="15.75" customHeight="1">
      <c r="A154" s="97"/>
      <c r="B154" s="98"/>
      <c r="C154" s="119"/>
      <c r="D154" s="119"/>
    </row>
    <row r="155" spans="1:4" s="96" customFormat="1" ht="15.75" customHeight="1">
      <c r="A155" s="97"/>
      <c r="B155" s="98"/>
      <c r="C155" s="119"/>
      <c r="D155" s="119"/>
    </row>
    <row r="156" spans="1:4" s="96" customFormat="1" ht="15.75" customHeight="1">
      <c r="A156" s="97"/>
      <c r="B156" s="98"/>
      <c r="C156" s="119"/>
      <c r="D156" s="119"/>
    </row>
    <row r="157" spans="1:4" s="96" customFormat="1" ht="15.75" customHeight="1">
      <c r="A157" s="97"/>
      <c r="B157" s="98"/>
      <c r="C157" s="119"/>
      <c r="D157" s="119"/>
    </row>
    <row r="158" spans="1:4" s="96" customFormat="1" ht="15.75" customHeight="1">
      <c r="A158" s="97"/>
      <c r="B158" s="98"/>
      <c r="C158" s="119"/>
      <c r="D158" s="119"/>
    </row>
    <row r="159" spans="1:4" s="96" customFormat="1" ht="15.75" customHeight="1">
      <c r="A159" s="97"/>
      <c r="B159" s="98"/>
      <c r="C159" s="119"/>
      <c r="D159" s="119"/>
    </row>
    <row r="160" spans="1:4" s="96" customFormat="1" ht="15.75" customHeight="1">
      <c r="A160" s="97"/>
      <c r="B160" s="98"/>
      <c r="C160" s="119"/>
      <c r="D160" s="119"/>
    </row>
    <row r="161" spans="1:4" s="96" customFormat="1" ht="15.75" customHeight="1">
      <c r="A161" s="97"/>
      <c r="B161" s="98"/>
      <c r="C161" s="119"/>
      <c r="D161" s="119"/>
    </row>
    <row r="162" spans="1:4" s="96" customFormat="1" ht="15.75" customHeight="1">
      <c r="A162" s="97"/>
      <c r="B162" s="98"/>
      <c r="C162" s="119"/>
      <c r="D162" s="119"/>
    </row>
    <row r="163" spans="1:4" s="96" customFormat="1" ht="15.75" customHeight="1">
      <c r="A163" s="97"/>
      <c r="B163" s="98"/>
      <c r="C163" s="119"/>
      <c r="D163" s="119"/>
    </row>
    <row r="164" spans="1:4" s="96" customFormat="1" ht="15.75" customHeight="1">
      <c r="A164" s="97"/>
      <c r="B164" s="98"/>
      <c r="C164" s="119"/>
      <c r="D164" s="119"/>
    </row>
    <row r="165" spans="1:4" s="96" customFormat="1" ht="15.75" customHeight="1">
      <c r="A165" s="97"/>
      <c r="B165" s="90"/>
    </row>
    <row r="166" spans="1:4" s="96" customFormat="1" ht="15.75" customHeight="1">
      <c r="A166" s="97"/>
      <c r="B166" s="90"/>
    </row>
    <row r="167" spans="1:4" s="96" customFormat="1" ht="15.75" customHeight="1">
      <c r="A167" s="97"/>
      <c r="B167" s="90"/>
    </row>
    <row r="168" spans="1:4" s="96" customFormat="1" ht="15.75" customHeight="1">
      <c r="A168" s="97"/>
      <c r="B168" s="90"/>
    </row>
    <row r="169" spans="1:4" s="96" customFormat="1" ht="15.75" customHeight="1">
      <c r="A169" s="97"/>
      <c r="B169" s="90"/>
    </row>
    <row r="170" spans="1:4" s="96" customFormat="1" ht="15.75" customHeight="1">
      <c r="A170" s="97"/>
      <c r="B170" s="90"/>
    </row>
    <row r="171" spans="1:4" s="96" customFormat="1" ht="15.75" customHeight="1">
      <c r="A171" s="97"/>
      <c r="B171" s="90"/>
    </row>
    <row r="172" spans="1:4" s="96" customFormat="1" ht="15.75" customHeight="1">
      <c r="A172" s="97"/>
      <c r="B172" s="90"/>
    </row>
    <row r="173" spans="1:4" s="96" customFormat="1" ht="15.75" customHeight="1">
      <c r="A173" s="97"/>
      <c r="B173" s="90"/>
    </row>
    <row r="174" spans="1:4" s="96" customFormat="1" ht="15.75" customHeight="1">
      <c r="A174" s="97"/>
      <c r="B174" s="90"/>
    </row>
    <row r="175" spans="1:4" s="96" customFormat="1" ht="15.75" customHeight="1">
      <c r="A175" s="97"/>
      <c r="B175" s="90"/>
    </row>
    <row r="176" spans="1:4" s="96" customFormat="1" ht="15.75" customHeight="1">
      <c r="A176" s="97"/>
      <c r="B176" s="90"/>
    </row>
    <row r="177" spans="1:2" s="96" customFormat="1" ht="15.75" customHeight="1">
      <c r="A177" s="97"/>
      <c r="B177" s="90"/>
    </row>
    <row r="178" spans="1:2" s="96" customFormat="1" ht="15.75" customHeight="1">
      <c r="A178" s="97"/>
      <c r="B178" s="90"/>
    </row>
    <row r="179" spans="1:2" s="96" customFormat="1" ht="15.75" customHeight="1">
      <c r="A179" s="97"/>
      <c r="B179" s="90"/>
    </row>
    <row r="180" spans="1:2" s="96" customFormat="1" ht="15.75" customHeight="1">
      <c r="A180" s="97"/>
      <c r="B180" s="90"/>
    </row>
    <row r="181" spans="1:2" s="96" customFormat="1" ht="15.75" customHeight="1">
      <c r="A181" s="97"/>
      <c r="B181" s="90"/>
    </row>
    <row r="182" spans="1:2" s="96" customFormat="1" ht="15.75" customHeight="1">
      <c r="A182" s="97"/>
      <c r="B182" s="90"/>
    </row>
    <row r="183" spans="1:2" s="96" customFormat="1" ht="15.75" customHeight="1">
      <c r="A183" s="97"/>
      <c r="B183" s="90"/>
    </row>
    <row r="184" spans="1:2" s="96" customFormat="1" ht="15.75" customHeight="1">
      <c r="A184" s="97"/>
      <c r="B184" s="90"/>
    </row>
    <row r="185" spans="1:2" s="96" customFormat="1" ht="15.75" customHeight="1">
      <c r="A185" s="97"/>
      <c r="B185" s="90"/>
    </row>
    <row r="186" spans="1:2" s="96" customFormat="1" ht="15.75" customHeight="1">
      <c r="A186" s="97"/>
      <c r="B186" s="90"/>
    </row>
    <row r="187" spans="1:2" s="96" customFormat="1" ht="15.75" customHeight="1">
      <c r="A187" s="97"/>
      <c r="B187" s="90"/>
    </row>
    <row r="188" spans="1:2" s="96" customFormat="1" ht="15.75" customHeight="1">
      <c r="A188" s="97"/>
      <c r="B188" s="90"/>
    </row>
    <row r="189" spans="1:2" s="96" customFormat="1" ht="15.75" customHeight="1">
      <c r="A189" s="97"/>
      <c r="B189" s="90"/>
    </row>
    <row r="190" spans="1:2" s="96" customFormat="1" ht="15.75" customHeight="1">
      <c r="A190" s="97"/>
      <c r="B190" s="90"/>
    </row>
    <row r="191" spans="1:2" s="96" customFormat="1" ht="15.75" customHeight="1">
      <c r="A191" s="97"/>
      <c r="B191" s="90"/>
    </row>
    <row r="192" spans="1:2" s="96" customFormat="1" ht="15.75" customHeight="1">
      <c r="A192" s="97"/>
      <c r="B192" s="90"/>
    </row>
    <row r="193" spans="1:2" s="96" customFormat="1" ht="15.75" customHeight="1">
      <c r="A193" s="97"/>
      <c r="B193" s="90"/>
    </row>
    <row r="194" spans="1:2" s="96" customFormat="1" ht="15.75" customHeight="1">
      <c r="A194" s="97"/>
      <c r="B194" s="90"/>
    </row>
    <row r="195" spans="1:2" s="96" customFormat="1" ht="15.75" customHeight="1">
      <c r="A195" s="97"/>
      <c r="B195" s="90"/>
    </row>
    <row r="196" spans="1:2" s="96" customFormat="1" ht="15.75" customHeight="1">
      <c r="A196" s="97"/>
      <c r="B196" s="90"/>
    </row>
    <row r="197" spans="1:2" s="96" customFormat="1" ht="15.75" customHeight="1">
      <c r="A197" s="97"/>
      <c r="B197" s="90"/>
    </row>
    <row r="198" spans="1:2" s="96" customFormat="1" ht="15.75" customHeight="1">
      <c r="A198" s="97"/>
      <c r="B198" s="90"/>
    </row>
    <row r="199" spans="1:2" s="96" customFormat="1" ht="15.75" customHeight="1">
      <c r="A199" s="97"/>
      <c r="B199" s="90"/>
    </row>
    <row r="1939" spans="1:5" s="87" customFormat="1" ht="15.75" customHeight="1">
      <c r="A1939" s="89"/>
      <c r="B1939" s="90"/>
      <c r="C1939" s="88"/>
      <c r="D1939" s="88"/>
      <c r="E1939" s="88"/>
    </row>
  </sheetData>
  <sheetProtection password="DF9C" sheet="1" objects="1" scenarios="1" insertColumns="0" insertRows="0"/>
  <printOptions horizontalCentered="1" verticalCentered="1"/>
  <pageMargins left="0" right="0" top="0" bottom="0" header="0" footer="0"/>
  <pageSetup scale="74" firstPageNumber="7" orientation="portrait" useFirstPageNumber="1" r:id="rId1"/>
  <headerFooter alignWithMargins="0">
    <oddFooter>&amp;C- &amp;P -</oddFooter>
  </headerFooter>
  <colBreaks count="1" manualBreakCount="1">
    <brk id="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5"/>
  <sheetViews>
    <sheetView showGridLines="0" workbookViewId="0">
      <selection activeCell="G32" sqref="G32"/>
    </sheetView>
  </sheetViews>
  <sheetFormatPr baseColWidth="10" defaultRowHeight="12.75"/>
  <cols>
    <col min="1" max="1" width="12.28515625" style="132" customWidth="1"/>
    <col min="2" max="2" width="11.42578125" style="132"/>
    <col min="3" max="3" width="85" style="132" customWidth="1"/>
    <col min="4" max="4" width="21.28515625" style="132" customWidth="1"/>
    <col min="5" max="5" width="20.140625" style="132" customWidth="1"/>
    <col min="6" max="8" width="11.42578125" style="132"/>
    <col min="9" max="9" width="17.7109375" style="132" bestFit="1" customWidth="1"/>
    <col min="10" max="10" width="17.5703125" style="132" bestFit="1" customWidth="1"/>
    <col min="11" max="16384" width="11.42578125" style="132"/>
  </cols>
  <sheetData>
    <row r="1" spans="2:8" ht="13.5" thickBot="1"/>
    <row r="2" spans="2:8">
      <c r="B2" s="303"/>
      <c r="C2" s="303"/>
      <c r="D2" s="303"/>
      <c r="E2" s="303"/>
    </row>
    <row r="3" spans="2:8" ht="15.75">
      <c r="B3" s="308"/>
      <c r="C3" s="304" t="s">
        <v>112</v>
      </c>
      <c r="D3" s="304"/>
      <c r="E3" s="308"/>
    </row>
    <row r="4" spans="2:8" ht="14.25">
      <c r="B4" s="308"/>
      <c r="C4" s="305" t="s">
        <v>113</v>
      </c>
      <c r="D4" s="306"/>
      <c r="E4" s="334"/>
    </row>
    <row r="5" spans="2:8" ht="14.25">
      <c r="B5" s="308"/>
      <c r="C5" s="307" t="s">
        <v>25</v>
      </c>
      <c r="D5" s="306"/>
      <c r="E5" s="334"/>
    </row>
    <row r="6" spans="2:8" ht="14.25">
      <c r="B6" s="308"/>
      <c r="C6" s="133" t="s">
        <v>93</v>
      </c>
      <c r="D6" s="134"/>
      <c r="E6" s="134"/>
    </row>
    <row r="7" spans="2:8">
      <c r="B7" s="308"/>
      <c r="C7" s="308"/>
      <c r="D7" s="308"/>
      <c r="E7" s="308"/>
    </row>
    <row r="8" spans="2:8">
      <c r="B8" s="308"/>
      <c r="C8" s="308"/>
      <c r="D8" s="309">
        <v>2016</v>
      </c>
      <c r="E8" s="309">
        <v>2015</v>
      </c>
    </row>
    <row r="9" spans="2:8">
      <c r="B9" s="308"/>
      <c r="C9" s="308"/>
      <c r="D9" s="308"/>
      <c r="E9" s="308"/>
    </row>
    <row r="10" spans="2:8">
      <c r="B10" s="308"/>
      <c r="C10" s="310" t="s">
        <v>114</v>
      </c>
      <c r="D10" s="308"/>
      <c r="E10" s="308"/>
    </row>
    <row r="11" spans="2:8">
      <c r="B11" s="308"/>
      <c r="C11" s="311" t="s">
        <v>66</v>
      </c>
      <c r="D11" s="312">
        <v>100386700</v>
      </c>
      <c r="E11" s="312">
        <v>14813921</v>
      </c>
    </row>
    <row r="12" spans="2:8">
      <c r="B12" s="308"/>
      <c r="C12" s="311" t="s">
        <v>115</v>
      </c>
      <c r="D12" s="313"/>
      <c r="E12" s="313"/>
    </row>
    <row r="13" spans="2:8">
      <c r="B13" s="308"/>
      <c r="C13" s="314" t="s">
        <v>116</v>
      </c>
      <c r="D13" s="313"/>
      <c r="E13" s="313"/>
    </row>
    <row r="14" spans="2:8">
      <c r="B14" s="308"/>
      <c r="C14" s="315" t="s">
        <v>117</v>
      </c>
      <c r="D14" s="316">
        <v>765422</v>
      </c>
      <c r="E14" s="316">
        <v>226305</v>
      </c>
      <c r="H14" s="135"/>
    </row>
    <row r="15" spans="2:8">
      <c r="B15" s="308"/>
      <c r="C15" s="315" t="s">
        <v>118</v>
      </c>
      <c r="D15" s="316">
        <v>151822391</v>
      </c>
      <c r="E15" s="316">
        <v>136014758</v>
      </c>
      <c r="H15" s="135"/>
    </row>
    <row r="16" spans="2:8">
      <c r="B16" s="308"/>
      <c r="C16" s="315" t="s">
        <v>119</v>
      </c>
      <c r="D16" s="316">
        <v>3551447</v>
      </c>
      <c r="E16" s="316">
        <v>1295489</v>
      </c>
      <c r="H16" s="135"/>
    </row>
    <row r="17" spans="2:8">
      <c r="B17" s="308"/>
      <c r="C17" s="315" t="s">
        <v>120</v>
      </c>
      <c r="D17" s="316">
        <v>135638</v>
      </c>
      <c r="E17" s="316">
        <v>112068</v>
      </c>
      <c r="H17" s="135"/>
    </row>
    <row r="18" spans="2:8">
      <c r="B18" s="308"/>
      <c r="C18" s="315" t="s">
        <v>121</v>
      </c>
      <c r="D18" s="316">
        <v>899978</v>
      </c>
      <c r="E18" s="316">
        <v>882425</v>
      </c>
      <c r="H18" s="135"/>
    </row>
    <row r="19" spans="2:8">
      <c r="B19" s="308"/>
      <c r="C19" s="315" t="s">
        <v>122</v>
      </c>
      <c r="D19" s="316">
        <v>967023</v>
      </c>
      <c r="E19" s="316">
        <v>1072427</v>
      </c>
      <c r="G19" s="136"/>
      <c r="H19" s="135"/>
    </row>
    <row r="20" spans="2:8">
      <c r="B20" s="308"/>
      <c r="C20" s="315" t="s">
        <v>123</v>
      </c>
      <c r="D20" s="316">
        <v>1370279</v>
      </c>
      <c r="E20" s="316">
        <v>1214036</v>
      </c>
      <c r="H20" s="135"/>
    </row>
    <row r="21" spans="2:8">
      <c r="B21" s="308"/>
      <c r="C21" s="315" t="s">
        <v>124</v>
      </c>
      <c r="D21" s="316">
        <v>-692</v>
      </c>
      <c r="E21" s="316">
        <v>-600</v>
      </c>
      <c r="H21" s="135"/>
    </row>
    <row r="22" spans="2:8">
      <c r="B22" s="308"/>
      <c r="C22" s="315" t="s">
        <v>125</v>
      </c>
      <c r="D22" s="316">
        <v>-5608907</v>
      </c>
      <c r="E22" s="316">
        <v>-443608</v>
      </c>
      <c r="H22" s="135"/>
    </row>
    <row r="23" spans="2:8">
      <c r="B23" s="308"/>
      <c r="C23" s="315" t="s">
        <v>126</v>
      </c>
      <c r="D23" s="316">
        <v>-336059</v>
      </c>
      <c r="E23" s="316">
        <v>-69941</v>
      </c>
      <c r="H23" s="135"/>
    </row>
    <row r="24" spans="2:8">
      <c r="B24" s="308"/>
      <c r="C24" s="315" t="s">
        <v>127</v>
      </c>
      <c r="D24" s="316">
        <v>-147862910</v>
      </c>
      <c r="E24" s="316">
        <v>-121520341</v>
      </c>
      <c r="H24" s="135"/>
    </row>
    <row r="25" spans="2:8">
      <c r="B25" s="308"/>
      <c r="C25" s="315" t="s">
        <v>128</v>
      </c>
      <c r="D25" s="316">
        <v>-1183175</v>
      </c>
      <c r="E25" s="316">
        <v>-235803</v>
      </c>
      <c r="H25" s="135"/>
    </row>
    <row r="26" spans="2:8">
      <c r="B26" s="308"/>
      <c r="C26" s="315" t="s">
        <v>129</v>
      </c>
      <c r="D26" s="317">
        <v>-66425653</v>
      </c>
      <c r="E26" s="316">
        <v>-41898746</v>
      </c>
      <c r="H26" s="135"/>
    </row>
    <row r="27" spans="2:8">
      <c r="B27" s="308"/>
      <c r="C27" s="315" t="s">
        <v>130</v>
      </c>
      <c r="D27" s="317">
        <v>-28839921</v>
      </c>
      <c r="E27" s="317">
        <v>17534239</v>
      </c>
      <c r="H27" s="135"/>
    </row>
    <row r="28" spans="2:8">
      <c r="B28" s="308"/>
      <c r="C28" s="315" t="s">
        <v>131</v>
      </c>
      <c r="D28" s="317">
        <v>6816432</v>
      </c>
      <c r="E28" s="317">
        <v>-19300052</v>
      </c>
      <c r="H28" s="135"/>
    </row>
    <row r="29" spans="2:8">
      <c r="B29" s="308"/>
      <c r="C29" s="315" t="s">
        <v>132</v>
      </c>
      <c r="D29" s="317">
        <v>-9968381</v>
      </c>
      <c r="E29" s="317">
        <v>-357519668</v>
      </c>
      <c r="H29" s="135"/>
    </row>
    <row r="30" spans="2:8">
      <c r="B30" s="308"/>
      <c r="C30" s="315" t="s">
        <v>133</v>
      </c>
      <c r="D30" s="317">
        <v>-5856744</v>
      </c>
      <c r="E30" s="317">
        <v>-31044201</v>
      </c>
      <c r="H30" s="135"/>
    </row>
    <row r="31" spans="2:8">
      <c r="B31" s="308"/>
      <c r="C31" s="315" t="s">
        <v>134</v>
      </c>
      <c r="D31" s="317">
        <v>-5813908</v>
      </c>
      <c r="E31" s="317">
        <v>-7603842</v>
      </c>
      <c r="H31" s="135"/>
    </row>
    <row r="32" spans="2:8">
      <c r="B32" s="308"/>
      <c r="C32" s="315" t="s">
        <v>135</v>
      </c>
      <c r="D32" s="317">
        <v>292441</v>
      </c>
      <c r="E32" s="317">
        <v>-592175</v>
      </c>
    </row>
    <row r="33" spans="2:7">
      <c r="B33" s="308"/>
      <c r="C33" s="315" t="s">
        <v>136</v>
      </c>
      <c r="D33" s="317">
        <v>2830</v>
      </c>
      <c r="E33" s="317">
        <v>600</v>
      </c>
    </row>
    <row r="34" spans="2:7">
      <c r="B34" s="308"/>
      <c r="C34" s="315" t="s">
        <v>137</v>
      </c>
      <c r="D34" s="317">
        <v>6220</v>
      </c>
      <c r="E34" s="249">
        <v>0</v>
      </c>
    </row>
    <row r="35" spans="2:7">
      <c r="B35" s="308"/>
      <c r="C35" s="315" t="s">
        <v>138</v>
      </c>
      <c r="D35" s="317">
        <v>238966081</v>
      </c>
      <c r="E35" s="317">
        <v>46674618</v>
      </c>
    </row>
    <row r="36" spans="2:7">
      <c r="B36" s="308"/>
      <c r="C36" s="315" t="s">
        <v>139</v>
      </c>
      <c r="D36" s="317">
        <v>18120691</v>
      </c>
      <c r="E36" s="317">
        <v>-1693130</v>
      </c>
    </row>
    <row r="37" spans="2:7">
      <c r="B37" s="308"/>
      <c r="C37" s="315" t="s">
        <v>140</v>
      </c>
      <c r="D37" s="317">
        <v>3201076</v>
      </c>
      <c r="E37" s="317">
        <v>-13969552</v>
      </c>
      <c r="G37" s="136"/>
    </row>
    <row r="38" spans="2:7">
      <c r="B38" s="308"/>
      <c r="C38" s="315" t="s">
        <v>141</v>
      </c>
      <c r="D38" s="317">
        <v>-21318159</v>
      </c>
      <c r="E38" s="317">
        <v>-6808412</v>
      </c>
      <c r="F38" s="136"/>
    </row>
    <row r="39" spans="2:7">
      <c r="B39" s="308"/>
      <c r="C39" s="315" t="s">
        <v>142</v>
      </c>
      <c r="D39" s="317">
        <v>135638</v>
      </c>
      <c r="E39" s="317">
        <v>112067</v>
      </c>
    </row>
    <row r="40" spans="2:7">
      <c r="B40" s="308"/>
      <c r="C40" s="315" t="s">
        <v>143</v>
      </c>
      <c r="D40" s="317">
        <v>603640</v>
      </c>
      <c r="E40" s="317">
        <v>11431</v>
      </c>
    </row>
    <row r="41" spans="2:7">
      <c r="B41" s="308"/>
      <c r="C41" s="315" t="s">
        <v>144</v>
      </c>
      <c r="D41" s="317">
        <v>13287149</v>
      </c>
      <c r="E41" s="249">
        <v>0</v>
      </c>
    </row>
    <row r="42" spans="2:7" ht="15">
      <c r="B42" s="308"/>
      <c r="C42" s="315" t="s">
        <v>145</v>
      </c>
      <c r="D42" s="253">
        <v>-868002</v>
      </c>
      <c r="E42" s="253">
        <v>-896663</v>
      </c>
    </row>
    <row r="43" spans="2:7">
      <c r="B43" s="308"/>
      <c r="C43" s="308"/>
      <c r="D43" s="308"/>
      <c r="E43" s="308"/>
    </row>
    <row r="44" spans="2:7" ht="15">
      <c r="B44" s="308"/>
      <c r="C44" s="318" t="s">
        <v>146</v>
      </c>
      <c r="D44" s="253">
        <f>SUM(D14:D42)</f>
        <v>146861865</v>
      </c>
      <c r="E44" s="253">
        <f>SUM(E14:E42)</f>
        <v>-398446271</v>
      </c>
    </row>
    <row r="45" spans="2:7">
      <c r="B45" s="308"/>
      <c r="C45" s="308"/>
      <c r="D45" s="319"/>
      <c r="E45" s="319"/>
    </row>
    <row r="46" spans="2:7" ht="15">
      <c r="B46" s="308"/>
      <c r="C46" s="320" t="s">
        <v>147</v>
      </c>
      <c r="D46" s="253">
        <f>+D11+D44</f>
        <v>247248565</v>
      </c>
      <c r="E46" s="253">
        <f>+E11+E44</f>
        <v>-383632350</v>
      </c>
    </row>
    <row r="47" spans="2:7">
      <c r="B47" s="308"/>
      <c r="C47" s="308"/>
      <c r="D47" s="321"/>
      <c r="E47" s="321"/>
    </row>
    <row r="48" spans="2:7">
      <c r="B48" s="308"/>
      <c r="C48" s="310" t="s">
        <v>148</v>
      </c>
      <c r="D48" s="321"/>
      <c r="E48" s="321"/>
    </row>
    <row r="49" spans="2:5">
      <c r="B49" s="308"/>
      <c r="C49" s="322" t="s">
        <v>149</v>
      </c>
      <c r="D49" s="289">
        <v>-5665501</v>
      </c>
      <c r="E49" s="289">
        <v>-70365575</v>
      </c>
    </row>
    <row r="50" spans="2:5">
      <c r="B50" s="308"/>
      <c r="C50" s="322" t="s">
        <v>150</v>
      </c>
      <c r="D50" s="289">
        <v>-66294709</v>
      </c>
      <c r="E50" s="289">
        <v>-56894718</v>
      </c>
    </row>
    <row r="51" spans="2:5">
      <c r="B51" s="308"/>
      <c r="C51" s="322" t="s">
        <v>151</v>
      </c>
      <c r="D51" s="289">
        <v>-7237</v>
      </c>
      <c r="E51" s="249">
        <v>0</v>
      </c>
    </row>
    <row r="52" spans="2:5">
      <c r="B52" s="308"/>
      <c r="C52" s="322" t="s">
        <v>152</v>
      </c>
      <c r="D52" s="289">
        <v>-245940</v>
      </c>
      <c r="E52" s="289">
        <v>-404216</v>
      </c>
    </row>
    <row r="53" spans="2:5">
      <c r="B53" s="308"/>
      <c r="C53" s="322" t="s">
        <v>153</v>
      </c>
      <c r="D53" s="289">
        <v>-1079928</v>
      </c>
      <c r="E53" s="249">
        <v>0</v>
      </c>
    </row>
    <row r="54" spans="2:5" ht="15">
      <c r="B54" s="308"/>
      <c r="C54" s="322" t="s">
        <v>154</v>
      </c>
      <c r="D54" s="253">
        <v>-1170016</v>
      </c>
      <c r="E54" s="253">
        <v>-1524622</v>
      </c>
    </row>
    <row r="55" spans="2:5">
      <c r="B55" s="308"/>
      <c r="C55" s="308"/>
      <c r="D55" s="308"/>
      <c r="E55" s="308"/>
    </row>
    <row r="56" spans="2:5" ht="15">
      <c r="B56" s="308"/>
      <c r="C56" s="320" t="s">
        <v>155</v>
      </c>
      <c r="D56" s="253">
        <f>SUM(D49:D55)</f>
        <v>-74463331</v>
      </c>
      <c r="E56" s="253">
        <f>SUM(E49:E55)</f>
        <v>-129189131</v>
      </c>
    </row>
    <row r="57" spans="2:5">
      <c r="B57" s="308"/>
      <c r="C57" s="308"/>
      <c r="D57" s="289"/>
      <c r="E57" s="289"/>
    </row>
    <row r="58" spans="2:5">
      <c r="B58" s="308"/>
      <c r="C58" s="310" t="s">
        <v>156</v>
      </c>
      <c r="D58" s="289"/>
      <c r="E58" s="289"/>
    </row>
    <row r="59" spans="2:5">
      <c r="B59" s="308"/>
      <c r="C59" s="311" t="s">
        <v>157</v>
      </c>
      <c r="D59" s="289">
        <v>-34797159</v>
      </c>
      <c r="E59" s="289">
        <v>-77770645</v>
      </c>
    </row>
    <row r="60" spans="2:5">
      <c r="B60" s="308"/>
      <c r="C60" s="311" t="s">
        <v>158</v>
      </c>
      <c r="D60" s="289">
        <v>-88781525</v>
      </c>
      <c r="E60" s="289">
        <v>596278861</v>
      </c>
    </row>
    <row r="61" spans="2:5">
      <c r="B61" s="308"/>
      <c r="C61" s="311" t="s">
        <v>159</v>
      </c>
      <c r="D61" s="289">
        <v>1079928</v>
      </c>
      <c r="E61" s="249">
        <v>0</v>
      </c>
    </row>
    <row r="62" spans="2:5" ht="15">
      <c r="B62" s="308"/>
      <c r="C62" s="311" t="s">
        <v>160</v>
      </c>
      <c r="D62" s="253">
        <v>-31106687</v>
      </c>
      <c r="E62" s="253">
        <v>-54966067</v>
      </c>
    </row>
    <row r="63" spans="2:5" ht="15">
      <c r="B63" s="308"/>
      <c r="C63" s="308"/>
      <c r="D63" s="253"/>
      <c r="E63" s="253"/>
    </row>
    <row r="64" spans="2:5" ht="15">
      <c r="B64" s="308"/>
      <c r="C64" s="320" t="s">
        <v>161</v>
      </c>
      <c r="D64" s="253">
        <f>SUM(D59:D63)</f>
        <v>-153605443</v>
      </c>
      <c r="E64" s="253">
        <f>SUM(E59:E63)</f>
        <v>463542149</v>
      </c>
    </row>
    <row r="65" spans="2:11">
      <c r="B65" s="308"/>
      <c r="C65" s="308"/>
      <c r="D65" s="289"/>
      <c r="E65" s="289"/>
    </row>
    <row r="66" spans="2:11">
      <c r="B66" s="308"/>
      <c r="C66" s="310"/>
      <c r="D66" s="289"/>
      <c r="E66" s="289"/>
      <c r="J66" s="136"/>
    </row>
    <row r="67" spans="2:11">
      <c r="B67" s="308"/>
      <c r="C67" s="310" t="s">
        <v>162</v>
      </c>
      <c r="D67" s="289">
        <f>+D46+D56+D64</f>
        <v>19179791</v>
      </c>
      <c r="E67" s="289">
        <f>+E46+E56+E64</f>
        <v>-49279332</v>
      </c>
    </row>
    <row r="68" spans="2:11">
      <c r="B68" s="308"/>
      <c r="C68" s="308"/>
      <c r="D68" s="289"/>
      <c r="E68" s="289"/>
      <c r="J68" s="136"/>
    </row>
    <row r="69" spans="2:11" ht="15">
      <c r="B69" s="308"/>
      <c r="C69" s="310" t="s">
        <v>163</v>
      </c>
      <c r="D69" s="253">
        <v>63485203</v>
      </c>
      <c r="E69" s="253">
        <v>112764535</v>
      </c>
      <c r="J69" s="136"/>
    </row>
    <row r="70" spans="2:11">
      <c r="B70" s="308"/>
      <c r="C70" s="310"/>
      <c r="D70" s="289"/>
      <c r="E70" s="289"/>
    </row>
    <row r="71" spans="2:11" ht="15">
      <c r="B71" s="308"/>
      <c r="C71" s="310" t="s">
        <v>164</v>
      </c>
      <c r="D71" s="323">
        <f>+D67+D69</f>
        <v>82664994</v>
      </c>
      <c r="E71" s="323">
        <f>+E67+E69</f>
        <v>63485203</v>
      </c>
    </row>
    <row r="72" spans="2:11">
      <c r="B72" s="308"/>
      <c r="C72" s="308"/>
      <c r="D72" s="324"/>
      <c r="E72" s="324"/>
    </row>
    <row r="73" spans="2:11">
      <c r="B73" s="308"/>
      <c r="C73" s="325"/>
      <c r="D73" s="289"/>
      <c r="E73" s="289"/>
      <c r="I73" s="137"/>
      <c r="J73" s="137"/>
      <c r="K73" s="137"/>
    </row>
    <row r="74" spans="2:11">
      <c r="B74" s="308"/>
      <c r="C74" s="325"/>
      <c r="D74" s="326"/>
      <c r="E74" s="326"/>
      <c r="I74" s="137"/>
      <c r="J74" s="137"/>
      <c r="K74" s="137"/>
    </row>
    <row r="75" spans="2:11">
      <c r="B75" s="308"/>
      <c r="C75" s="325"/>
      <c r="D75" s="326"/>
      <c r="E75" s="326"/>
      <c r="I75" s="137"/>
      <c r="J75" s="137"/>
      <c r="K75" s="137"/>
    </row>
    <row r="76" spans="2:11">
      <c r="B76" s="308"/>
      <c r="C76" s="116" t="s">
        <v>110</v>
      </c>
      <c r="D76" s="138"/>
      <c r="E76" s="138"/>
      <c r="I76" s="137"/>
      <c r="J76" s="137"/>
      <c r="K76" s="137"/>
    </row>
    <row r="77" spans="2:11">
      <c r="B77" s="308"/>
      <c r="C77" s="325"/>
      <c r="D77" s="327"/>
      <c r="E77" s="321"/>
      <c r="I77" s="137"/>
      <c r="J77" s="137"/>
      <c r="K77" s="137"/>
    </row>
    <row r="78" spans="2:11">
      <c r="B78" s="308"/>
      <c r="C78" s="337"/>
      <c r="D78" s="337"/>
      <c r="E78" s="337"/>
      <c r="I78" s="137"/>
      <c r="J78" s="137"/>
      <c r="K78" s="137"/>
    </row>
    <row r="79" spans="2:11">
      <c r="B79" s="308"/>
      <c r="C79" s="325"/>
      <c r="D79" s="327"/>
      <c r="E79" s="308"/>
    </row>
    <row r="80" spans="2:11">
      <c r="B80" s="308"/>
      <c r="C80" s="120"/>
      <c r="D80" s="291"/>
      <c r="E80" s="291"/>
    </row>
    <row r="81" spans="2:15">
      <c r="B81" s="308"/>
      <c r="C81" s="120"/>
      <c r="D81" s="295"/>
      <c r="E81" s="293"/>
    </row>
    <row r="82" spans="2:15" ht="15.75">
      <c r="B82" s="308"/>
      <c r="C82" s="120"/>
      <c r="D82" s="295"/>
      <c r="E82" s="293"/>
      <c r="F82" s="127"/>
      <c r="G82" s="127"/>
      <c r="H82" s="127"/>
      <c r="I82" s="127"/>
      <c r="J82" s="139"/>
      <c r="K82" s="127"/>
      <c r="L82" s="127"/>
      <c r="M82" s="140"/>
      <c r="N82" s="127"/>
      <c r="O82" s="127"/>
    </row>
    <row r="83" spans="2:15" ht="15.75">
      <c r="B83" s="308"/>
      <c r="C83" s="121"/>
      <c r="D83" s="120"/>
      <c r="E83" s="296"/>
      <c r="F83" s="127"/>
      <c r="G83" s="127"/>
      <c r="H83" s="141"/>
      <c r="I83" s="127"/>
      <c r="J83" s="142"/>
      <c r="K83" s="143"/>
      <c r="L83" s="143"/>
      <c r="M83" s="144"/>
      <c r="N83" s="127"/>
      <c r="O83" s="127"/>
    </row>
    <row r="84" spans="2:15" ht="15.75">
      <c r="B84" s="308"/>
      <c r="C84" s="122"/>
      <c r="D84" s="120"/>
      <c r="E84" s="293"/>
      <c r="F84" s="127"/>
      <c r="G84" s="127"/>
      <c r="H84" s="145"/>
      <c r="I84" s="127"/>
      <c r="J84" s="146"/>
      <c r="K84" s="127"/>
      <c r="L84" s="127"/>
      <c r="M84" s="140"/>
      <c r="N84" s="127"/>
      <c r="O84" s="127"/>
    </row>
    <row r="85" spans="2:15" ht="15.75">
      <c r="B85" s="308"/>
      <c r="C85" s="120"/>
      <c r="D85" s="120"/>
      <c r="E85" s="293"/>
      <c r="F85" s="127"/>
      <c r="G85" s="127"/>
      <c r="H85" s="145"/>
      <c r="I85" s="127"/>
      <c r="J85" s="146"/>
      <c r="K85" s="127"/>
      <c r="L85" s="127"/>
      <c r="M85" s="140"/>
      <c r="N85" s="127"/>
      <c r="O85" s="127"/>
    </row>
    <row r="86" spans="2:15" ht="15.75">
      <c r="B86" s="308"/>
      <c r="C86" s="120"/>
      <c r="D86" s="295"/>
      <c r="E86" s="293"/>
      <c r="F86" s="127"/>
      <c r="G86" s="127"/>
      <c r="H86" s="127"/>
      <c r="I86" s="127"/>
      <c r="J86" s="146"/>
      <c r="K86" s="127"/>
      <c r="L86" s="127"/>
      <c r="M86" s="140"/>
      <c r="N86" s="127"/>
      <c r="O86" s="127"/>
    </row>
    <row r="87" spans="2:15" ht="15.75">
      <c r="B87" s="308"/>
      <c r="C87" s="120"/>
      <c r="D87" s="295"/>
      <c r="E87" s="293"/>
      <c r="F87" s="127"/>
      <c r="G87" s="127"/>
      <c r="H87" s="127"/>
      <c r="I87" s="127"/>
      <c r="J87" s="146"/>
      <c r="K87" s="127"/>
      <c r="L87" s="127"/>
      <c r="M87" s="140"/>
      <c r="N87" s="127"/>
      <c r="O87" s="127"/>
    </row>
    <row r="88" spans="2:15" ht="16.5" thickBot="1">
      <c r="B88" s="335"/>
      <c r="C88" s="328"/>
      <c r="D88" s="329"/>
      <c r="E88" s="329"/>
      <c r="F88" s="127"/>
      <c r="G88" s="127"/>
      <c r="H88" s="127"/>
      <c r="I88" s="127"/>
      <c r="J88" s="139"/>
      <c r="K88" s="127"/>
      <c r="L88" s="127"/>
      <c r="M88" s="140"/>
      <c r="N88" s="127"/>
      <c r="O88" s="127"/>
    </row>
    <row r="89" spans="2:15" ht="15.75">
      <c r="C89" s="127"/>
      <c r="D89" s="127"/>
      <c r="E89" s="127"/>
      <c r="F89" s="127"/>
      <c r="G89" s="127"/>
      <c r="H89" s="127"/>
      <c r="I89" s="127"/>
      <c r="J89" s="139"/>
      <c r="K89" s="127"/>
      <c r="L89" s="127"/>
      <c r="M89" s="140"/>
      <c r="N89" s="127"/>
      <c r="O89" s="127"/>
    </row>
    <row r="90" spans="2:15" ht="15.75">
      <c r="C90" s="127"/>
      <c r="D90" s="127"/>
      <c r="E90" s="127"/>
      <c r="F90" s="127"/>
      <c r="G90" s="127"/>
      <c r="H90" s="127"/>
      <c r="I90" s="127"/>
      <c r="J90" s="139"/>
      <c r="K90" s="127"/>
      <c r="L90" s="127"/>
      <c r="M90" s="140"/>
      <c r="N90" s="127"/>
      <c r="O90" s="127"/>
    </row>
    <row r="91" spans="2:15">
      <c r="D91" s="147"/>
    </row>
    <row r="94" spans="2:15">
      <c r="C94" s="148"/>
    </row>
    <row r="95" spans="2:15" ht="12.75" customHeight="1">
      <c r="C95" s="148"/>
    </row>
  </sheetData>
  <sheetProtection password="DF9C" sheet="1" objects="1" scenarios="1" insertColumns="0" insertRows="0"/>
  <mergeCells count="1">
    <mergeCell ref="C78:E78"/>
  </mergeCells>
  <printOptions horizontalCentered="1" verticalCentered="1"/>
  <pageMargins left="0.43307086614173229" right="0.43307086614173229" top="0.6692913385826772" bottom="0.78740157480314965" header="0" footer="0"/>
  <pageSetup scale="59" orientation="portrait" r:id="rId1"/>
  <headerFooter alignWithMargins="0"/>
  <ignoredErrors>
    <ignoredError sqref="D71:E71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109"/>
  <sheetViews>
    <sheetView showGridLines="0" workbookViewId="0">
      <selection activeCell="D18" sqref="D18"/>
    </sheetView>
  </sheetViews>
  <sheetFormatPr baseColWidth="10" defaultRowHeight="15"/>
  <cols>
    <col min="1" max="1" width="11.42578125" style="153"/>
    <col min="2" max="2" width="62.7109375" style="153" customWidth="1"/>
    <col min="3" max="3" width="20.140625" style="228" bestFit="1" customWidth="1"/>
    <col min="4" max="4" width="18.140625" style="228" bestFit="1" customWidth="1"/>
    <col min="5" max="6" width="17" style="228" bestFit="1" customWidth="1"/>
    <col min="7" max="8" width="19.28515625" style="228" customWidth="1"/>
    <col min="9" max="9" width="18.28515625" style="228" customWidth="1"/>
    <col min="10" max="10" width="21.7109375" style="228" customWidth="1"/>
    <col min="11" max="11" width="11.42578125" style="228"/>
    <col min="12" max="12" width="19.28515625" style="153" customWidth="1"/>
    <col min="13" max="13" width="14.7109375" style="153" bestFit="1" customWidth="1"/>
    <col min="14" max="16384" width="11.42578125" style="153"/>
  </cols>
  <sheetData>
    <row r="1" spans="2:14" ht="18.75">
      <c r="B1" s="149" t="s">
        <v>165</v>
      </c>
      <c r="C1" s="150"/>
      <c r="D1" s="150"/>
      <c r="E1" s="150"/>
      <c r="F1" s="150"/>
      <c r="G1" s="150"/>
      <c r="H1" s="150"/>
      <c r="I1" s="150"/>
      <c r="J1" s="150"/>
      <c r="K1" s="151"/>
      <c r="L1" s="152"/>
      <c r="M1" s="152"/>
    </row>
    <row r="2" spans="2:14">
      <c r="B2" s="156" t="s">
        <v>166</v>
      </c>
      <c r="C2" s="157"/>
      <c r="D2" s="157"/>
      <c r="E2" s="157"/>
      <c r="F2" s="157"/>
      <c r="G2" s="157"/>
      <c r="H2" s="157"/>
      <c r="I2" s="157"/>
      <c r="J2" s="157"/>
      <c r="K2" s="158"/>
      <c r="L2" s="159"/>
      <c r="M2" s="159"/>
    </row>
    <row r="3" spans="2:14">
      <c r="B3" s="156" t="s">
        <v>25</v>
      </c>
      <c r="C3" s="157"/>
      <c r="D3" s="157"/>
      <c r="E3" s="157"/>
      <c r="F3" s="157"/>
      <c r="G3" s="157"/>
      <c r="H3" s="157"/>
      <c r="I3" s="157"/>
      <c r="J3" s="157"/>
      <c r="K3" s="158"/>
      <c r="L3" s="159"/>
      <c r="M3" s="159"/>
    </row>
    <row r="4" spans="2:14">
      <c r="B4" s="160" t="s">
        <v>196</v>
      </c>
      <c r="C4" s="161"/>
      <c r="D4" s="161"/>
      <c r="E4" s="161"/>
      <c r="F4" s="161"/>
      <c r="G4" s="161"/>
      <c r="H4" s="161"/>
      <c r="I4" s="161"/>
      <c r="J4" s="161"/>
      <c r="K4" s="158"/>
      <c r="L4" s="159"/>
      <c r="M4" s="159"/>
    </row>
    <row r="5" spans="2:14">
      <c r="B5" s="162"/>
      <c r="C5" s="158"/>
      <c r="D5" s="158"/>
      <c r="E5" s="158"/>
      <c r="F5" s="158"/>
      <c r="G5" s="158"/>
      <c r="H5" s="158"/>
      <c r="I5" s="158"/>
      <c r="J5" s="158"/>
      <c r="K5" s="158"/>
      <c r="L5" s="159"/>
      <c r="M5" s="159"/>
    </row>
    <row r="6" spans="2:14" ht="15" customHeight="1">
      <c r="B6" s="155"/>
      <c r="C6" s="338" t="s">
        <v>167</v>
      </c>
      <c r="D6" s="339" t="s">
        <v>168</v>
      </c>
      <c r="E6" s="339"/>
      <c r="F6" s="339"/>
      <c r="G6" s="338" t="s">
        <v>26</v>
      </c>
      <c r="H6" s="163"/>
      <c r="I6" s="340" t="s">
        <v>169</v>
      </c>
      <c r="J6" s="338" t="s">
        <v>170</v>
      </c>
      <c r="K6" s="154"/>
      <c r="L6" s="155"/>
      <c r="M6" s="155"/>
    </row>
    <row r="7" spans="2:14" ht="54.75" customHeight="1">
      <c r="B7" s="155"/>
      <c r="C7" s="338"/>
      <c r="D7" s="163" t="s">
        <v>171</v>
      </c>
      <c r="E7" s="163" t="s">
        <v>172</v>
      </c>
      <c r="F7" s="163" t="s">
        <v>173</v>
      </c>
      <c r="G7" s="338"/>
      <c r="H7" s="164" t="s">
        <v>65</v>
      </c>
      <c r="I7" s="340"/>
      <c r="J7" s="338"/>
      <c r="K7" s="154"/>
      <c r="L7" s="155"/>
      <c r="M7" s="155"/>
    </row>
    <row r="8" spans="2:14">
      <c r="B8" s="165"/>
      <c r="C8" s="166"/>
      <c r="D8" s="166"/>
      <c r="E8" s="166"/>
      <c r="F8" s="166"/>
      <c r="G8" s="166"/>
      <c r="H8" s="166"/>
      <c r="I8" s="166"/>
      <c r="J8" s="167"/>
      <c r="K8" s="167"/>
      <c r="L8" s="165"/>
      <c r="M8" s="165"/>
    </row>
    <row r="9" spans="2:14" ht="21" customHeight="1">
      <c r="B9" s="168" t="s">
        <v>174</v>
      </c>
      <c r="C9" s="169">
        <v>1062556872</v>
      </c>
      <c r="D9" s="169">
        <v>120177904</v>
      </c>
      <c r="E9" s="169">
        <v>49346690</v>
      </c>
      <c r="F9" s="169">
        <v>36784763</v>
      </c>
      <c r="G9" s="169">
        <f>93316698+11050011</f>
        <v>104366709</v>
      </c>
      <c r="H9" s="169">
        <v>64880076</v>
      </c>
      <c r="I9" s="169">
        <v>0</v>
      </c>
      <c r="J9" s="169">
        <f>+SUM(C9:I9)</f>
        <v>1438113014</v>
      </c>
      <c r="K9" s="167"/>
      <c r="L9" s="170"/>
      <c r="M9" s="171"/>
      <c r="N9" s="172"/>
    </row>
    <row r="10" spans="2:14">
      <c r="B10" s="165"/>
      <c r="C10" s="173"/>
      <c r="D10" s="173"/>
      <c r="E10" s="173"/>
      <c r="F10" s="173"/>
      <c r="G10" s="173"/>
      <c r="H10" s="173"/>
      <c r="I10" s="173"/>
      <c r="J10" s="173"/>
      <c r="K10" s="167"/>
      <c r="L10" s="174"/>
      <c r="M10" s="174"/>
    </row>
    <row r="11" spans="2:14">
      <c r="B11" s="175" t="s">
        <v>175</v>
      </c>
      <c r="C11" s="173"/>
      <c r="D11" s="173"/>
      <c r="E11" s="173"/>
      <c r="F11" s="173"/>
      <c r="G11" s="173"/>
      <c r="H11" s="173"/>
      <c r="I11" s="173"/>
      <c r="J11" s="173"/>
      <c r="K11" s="176"/>
      <c r="L11" s="177"/>
      <c r="M11" s="177"/>
    </row>
    <row r="12" spans="2:14">
      <c r="B12" s="178" t="s">
        <v>176</v>
      </c>
      <c r="C12" s="173"/>
      <c r="D12" s="173"/>
      <c r="E12" s="173"/>
      <c r="F12" s="173"/>
      <c r="G12" s="173"/>
      <c r="H12" s="173"/>
      <c r="I12" s="173"/>
      <c r="J12" s="173"/>
      <c r="K12" s="176"/>
      <c r="L12" s="177"/>
      <c r="M12" s="177"/>
    </row>
    <row r="13" spans="2:14">
      <c r="B13" s="178" t="s">
        <v>177</v>
      </c>
      <c r="C13" s="173"/>
      <c r="D13" s="173"/>
      <c r="E13" s="173"/>
      <c r="F13" s="173"/>
      <c r="G13" s="173"/>
      <c r="H13" s="173"/>
      <c r="I13" s="173"/>
      <c r="J13" s="173"/>
      <c r="K13" s="176"/>
      <c r="L13" s="177"/>
      <c r="M13" s="177"/>
    </row>
    <row r="14" spans="2:14">
      <c r="B14" s="179" t="s">
        <v>178</v>
      </c>
      <c r="C14" s="173"/>
      <c r="D14" s="173"/>
      <c r="E14" s="173"/>
      <c r="F14" s="173"/>
      <c r="G14" s="173"/>
      <c r="H14" s="173"/>
      <c r="I14" s="173"/>
      <c r="J14" s="173"/>
      <c r="K14" s="176"/>
      <c r="L14" s="177"/>
      <c r="M14" s="177"/>
    </row>
    <row r="15" spans="2:14">
      <c r="B15" s="180" t="s">
        <v>179</v>
      </c>
      <c r="C15" s="173"/>
      <c r="D15" s="173"/>
      <c r="E15" s="173"/>
      <c r="F15" s="173"/>
      <c r="G15" s="173"/>
      <c r="H15" s="173"/>
      <c r="I15" s="173"/>
      <c r="J15" s="173"/>
      <c r="K15" s="176"/>
      <c r="L15" s="177"/>
      <c r="M15" s="177"/>
    </row>
    <row r="16" spans="2:14">
      <c r="B16" s="179" t="s">
        <v>180</v>
      </c>
      <c r="C16" s="173"/>
      <c r="D16" s="173"/>
      <c r="E16" s="173"/>
      <c r="F16" s="173"/>
      <c r="G16" s="173"/>
      <c r="H16" s="173"/>
      <c r="I16" s="173"/>
      <c r="J16" s="173"/>
      <c r="K16" s="176"/>
      <c r="L16" s="177"/>
      <c r="M16" s="177"/>
    </row>
    <row r="17" spans="2:14">
      <c r="B17" s="180" t="s">
        <v>181</v>
      </c>
      <c r="C17" s="173"/>
      <c r="D17" s="173"/>
      <c r="E17" s="173"/>
      <c r="F17" s="173"/>
      <c r="G17" s="173"/>
      <c r="H17" s="173"/>
      <c r="I17" s="173"/>
      <c r="J17" s="173"/>
      <c r="K17" s="176"/>
      <c r="L17" s="177"/>
      <c r="M17" s="177"/>
    </row>
    <row r="18" spans="2:14">
      <c r="B18" s="180" t="s">
        <v>182</v>
      </c>
      <c r="C18" s="81">
        <v>0</v>
      </c>
      <c r="D18" s="79">
        <v>6497820</v>
      </c>
      <c r="E18" s="81">
        <v>0</v>
      </c>
      <c r="F18" s="79">
        <v>3416189</v>
      </c>
      <c r="G18" s="81">
        <v>0</v>
      </c>
      <c r="H18" s="79">
        <v>-64880076</v>
      </c>
      <c r="I18" s="81">
        <v>0</v>
      </c>
      <c r="J18" s="79">
        <f>+SUM(C18:I18)</f>
        <v>-54966067</v>
      </c>
      <c r="K18" s="176"/>
      <c r="L18" s="177"/>
      <c r="M18" s="177"/>
    </row>
    <row r="19" spans="2:14">
      <c r="B19" s="178" t="s">
        <v>183</v>
      </c>
      <c r="C19" s="81">
        <v>0</v>
      </c>
      <c r="D19" s="81">
        <v>0</v>
      </c>
      <c r="E19" s="81">
        <v>0</v>
      </c>
      <c r="F19" s="81">
        <v>0</v>
      </c>
      <c r="G19" s="79">
        <v>-19300052</v>
      </c>
      <c r="H19" s="81">
        <v>0</v>
      </c>
      <c r="I19" s="81">
        <v>0</v>
      </c>
      <c r="J19" s="79">
        <f>+SUM(C19:I19)</f>
        <v>-19300052</v>
      </c>
      <c r="K19" s="176"/>
      <c r="L19" s="177"/>
      <c r="M19" s="174"/>
    </row>
    <row r="20" spans="2:14" ht="16.5">
      <c r="B20" s="181" t="s">
        <v>184</v>
      </c>
      <c r="C20" s="182">
        <v>0</v>
      </c>
      <c r="D20" s="182">
        <v>0</v>
      </c>
      <c r="E20" s="182">
        <v>0</v>
      </c>
      <c r="F20" s="182">
        <v>0</v>
      </c>
      <c r="G20" s="182">
        <v>0</v>
      </c>
      <c r="H20" s="182">
        <v>0</v>
      </c>
      <c r="I20" s="59">
        <v>14813921</v>
      </c>
      <c r="J20" s="59">
        <f>+SUM(C20:I20)</f>
        <v>14813921</v>
      </c>
      <c r="K20" s="176"/>
      <c r="L20" s="177"/>
      <c r="M20" s="177"/>
    </row>
    <row r="21" spans="2:14">
      <c r="B21" s="183"/>
      <c r="C21" s="173"/>
      <c r="D21" s="173"/>
      <c r="E21" s="173"/>
      <c r="F21" s="173"/>
      <c r="G21" s="173"/>
      <c r="H21" s="173"/>
      <c r="I21" s="173"/>
      <c r="J21" s="173"/>
      <c r="K21" s="176"/>
      <c r="L21" s="177"/>
      <c r="M21" s="177"/>
    </row>
    <row r="22" spans="2:14">
      <c r="B22" s="168" t="s">
        <v>185</v>
      </c>
      <c r="C22" s="79">
        <f t="shared" ref="C22:J22" si="0">SUM(C9:C20)</f>
        <v>1062556872</v>
      </c>
      <c r="D22" s="79">
        <f t="shared" si="0"/>
        <v>126675724</v>
      </c>
      <c r="E22" s="79">
        <f t="shared" si="0"/>
        <v>49346690</v>
      </c>
      <c r="F22" s="79">
        <f t="shared" si="0"/>
        <v>40200952</v>
      </c>
      <c r="G22" s="79">
        <f t="shared" si="0"/>
        <v>85066657</v>
      </c>
      <c r="H22" s="81">
        <f t="shared" si="0"/>
        <v>0</v>
      </c>
      <c r="I22" s="79">
        <f t="shared" si="0"/>
        <v>14813921</v>
      </c>
      <c r="J22" s="79">
        <f t="shared" si="0"/>
        <v>1378660816</v>
      </c>
      <c r="K22" s="176"/>
      <c r="L22" s="177"/>
      <c r="M22" s="177"/>
    </row>
    <row r="23" spans="2:14">
      <c r="B23" s="165"/>
      <c r="C23" s="173"/>
      <c r="D23" s="173"/>
      <c r="E23" s="173"/>
      <c r="F23" s="173"/>
      <c r="G23" s="173"/>
      <c r="H23" s="173"/>
      <c r="I23" s="173"/>
      <c r="J23" s="173"/>
      <c r="K23" s="176"/>
      <c r="L23" s="177"/>
      <c r="M23" s="177"/>
    </row>
    <row r="24" spans="2:14">
      <c r="B24" s="175" t="s">
        <v>186</v>
      </c>
      <c r="C24" s="81">
        <v>0</v>
      </c>
      <c r="D24" s="81">
        <v>0</v>
      </c>
      <c r="E24" s="81">
        <v>0</v>
      </c>
      <c r="F24" s="81">
        <v>0</v>
      </c>
      <c r="G24" s="81">
        <v>0</v>
      </c>
      <c r="H24" s="79">
        <v>14813921</v>
      </c>
      <c r="I24" s="79">
        <v>-14813921</v>
      </c>
      <c r="J24" s="173">
        <f>+SUM(C24:I24)</f>
        <v>0</v>
      </c>
      <c r="K24" s="176"/>
      <c r="L24" s="177"/>
      <c r="M24" s="177"/>
    </row>
    <row r="25" spans="2:14">
      <c r="B25" s="175" t="s">
        <v>175</v>
      </c>
      <c r="C25" s="173"/>
      <c r="D25" s="173"/>
      <c r="E25" s="173"/>
      <c r="F25" s="173"/>
      <c r="G25" s="173"/>
      <c r="H25" s="173"/>
      <c r="I25" s="173"/>
      <c r="J25" s="173"/>
      <c r="K25" s="176"/>
      <c r="L25" s="177"/>
      <c r="M25" s="177"/>
    </row>
    <row r="26" spans="2:14">
      <c r="B26" s="178" t="s">
        <v>187</v>
      </c>
      <c r="C26" s="173"/>
      <c r="D26" s="173"/>
      <c r="E26" s="173"/>
      <c r="F26" s="173"/>
      <c r="G26" s="173"/>
      <c r="H26" s="173"/>
      <c r="I26" s="173"/>
      <c r="J26" s="173"/>
      <c r="K26" s="176"/>
      <c r="L26" s="177"/>
      <c r="M26" s="177"/>
      <c r="N26" s="184"/>
    </row>
    <row r="27" spans="2:14">
      <c r="B27" s="179" t="s">
        <v>178</v>
      </c>
      <c r="C27" s="173"/>
      <c r="D27" s="173"/>
      <c r="E27" s="173"/>
      <c r="F27" s="173"/>
      <c r="G27" s="173"/>
      <c r="H27" s="173"/>
      <c r="I27" s="173"/>
      <c r="J27" s="173"/>
      <c r="K27" s="176"/>
      <c r="L27" s="177"/>
      <c r="M27" s="177"/>
      <c r="N27" s="185"/>
    </row>
    <row r="28" spans="2:14">
      <c r="B28" s="180" t="s">
        <v>188</v>
      </c>
      <c r="C28" s="173"/>
      <c r="D28" s="173"/>
      <c r="E28" s="173"/>
      <c r="F28" s="173"/>
      <c r="G28" s="173"/>
      <c r="H28" s="173"/>
      <c r="I28" s="173"/>
      <c r="J28" s="173"/>
      <c r="K28" s="176"/>
      <c r="L28" s="177"/>
      <c r="M28" s="177"/>
      <c r="N28" s="186"/>
    </row>
    <row r="29" spans="2:14">
      <c r="B29" s="179" t="s">
        <v>180</v>
      </c>
      <c r="C29" s="173"/>
      <c r="D29" s="173"/>
      <c r="E29" s="173"/>
      <c r="F29" s="173"/>
      <c r="G29" s="173"/>
      <c r="H29" s="173"/>
      <c r="I29" s="173"/>
      <c r="J29" s="173"/>
      <c r="K29" s="176"/>
      <c r="L29" s="177"/>
      <c r="M29" s="177"/>
      <c r="N29" s="186"/>
    </row>
    <row r="30" spans="2:14">
      <c r="B30" s="180" t="s">
        <v>189</v>
      </c>
      <c r="C30" s="173"/>
      <c r="D30" s="173"/>
      <c r="E30" s="173"/>
      <c r="F30" s="173"/>
      <c r="G30" s="173"/>
      <c r="H30" s="173"/>
      <c r="I30" s="173"/>
      <c r="J30" s="173"/>
      <c r="K30" s="176"/>
      <c r="L30" s="177"/>
      <c r="M30" s="177"/>
      <c r="N30" s="186"/>
    </row>
    <row r="31" spans="2:14">
      <c r="B31" s="180" t="s">
        <v>190</v>
      </c>
      <c r="C31" s="81">
        <v>0</v>
      </c>
      <c r="D31" s="79">
        <v>2820593</v>
      </c>
      <c r="E31" s="81">
        <v>0</v>
      </c>
      <c r="F31" s="79">
        <v>-5826210</v>
      </c>
      <c r="G31" s="81">
        <v>0</v>
      </c>
      <c r="H31" s="79">
        <v>-28101070</v>
      </c>
      <c r="I31" s="81">
        <v>0</v>
      </c>
      <c r="J31" s="79">
        <f>+SUM(C31:I31)</f>
        <v>-31106687</v>
      </c>
      <c r="K31" s="176"/>
      <c r="L31" s="177"/>
      <c r="M31" s="177"/>
      <c r="N31" s="186"/>
    </row>
    <row r="32" spans="2:14">
      <c r="B32" s="178" t="s">
        <v>191</v>
      </c>
      <c r="C32" s="81">
        <v>0</v>
      </c>
      <c r="D32" s="81">
        <v>0</v>
      </c>
      <c r="E32" s="81">
        <v>0</v>
      </c>
      <c r="F32" s="81">
        <v>0</v>
      </c>
      <c r="G32" s="79">
        <v>-13287149</v>
      </c>
      <c r="H32" s="79">
        <v>13287149</v>
      </c>
      <c r="I32" s="81">
        <v>0</v>
      </c>
      <c r="J32" s="81">
        <f>+SUM(C32:I32)</f>
        <v>0</v>
      </c>
      <c r="K32" s="176"/>
      <c r="L32" s="177"/>
      <c r="M32" s="177"/>
      <c r="N32" s="186"/>
    </row>
    <row r="33" spans="2:14">
      <c r="B33" s="178" t="s">
        <v>183</v>
      </c>
      <c r="C33" s="81">
        <v>0</v>
      </c>
      <c r="D33" s="81">
        <v>0</v>
      </c>
      <c r="E33" s="81">
        <v>0</v>
      </c>
      <c r="F33" s="81">
        <v>0</v>
      </c>
      <c r="G33" s="79">
        <v>20103581</v>
      </c>
      <c r="H33" s="81">
        <v>0</v>
      </c>
      <c r="I33" s="81">
        <v>0</v>
      </c>
      <c r="J33" s="79">
        <f>+SUM(C33:I33)</f>
        <v>20103581</v>
      </c>
      <c r="K33" s="176"/>
      <c r="L33" s="177"/>
      <c r="M33" s="177"/>
      <c r="N33" s="186"/>
    </row>
    <row r="34" spans="2:14" ht="16.5">
      <c r="B34" s="181" t="s">
        <v>184</v>
      </c>
      <c r="C34" s="182">
        <v>0</v>
      </c>
      <c r="D34" s="182">
        <v>0</v>
      </c>
      <c r="E34" s="182">
        <v>0</v>
      </c>
      <c r="F34" s="182">
        <v>0</v>
      </c>
      <c r="G34" s="182">
        <v>0</v>
      </c>
      <c r="H34" s="182">
        <v>0</v>
      </c>
      <c r="I34" s="59">
        <v>100386700</v>
      </c>
      <c r="J34" s="59">
        <f>+SUM(C34:I34)</f>
        <v>100386700</v>
      </c>
      <c r="K34" s="176"/>
      <c r="L34" s="177"/>
      <c r="M34" s="177"/>
      <c r="N34" s="165"/>
    </row>
    <row r="35" spans="2:14">
      <c r="B35" s="165"/>
      <c r="C35" s="173"/>
      <c r="D35" s="173"/>
      <c r="E35" s="173"/>
      <c r="F35" s="173"/>
      <c r="G35" s="173"/>
      <c r="H35" s="173"/>
      <c r="I35" s="173"/>
      <c r="J35" s="173"/>
      <c r="K35" s="176"/>
      <c r="L35" s="177"/>
      <c r="M35" s="177"/>
      <c r="N35" s="165"/>
    </row>
    <row r="36" spans="2:14" ht="16.5">
      <c r="B36" s="168" t="s">
        <v>192</v>
      </c>
      <c r="C36" s="187">
        <f t="shared" ref="C36:I36" si="1">SUM(C22:C34)</f>
        <v>1062556872</v>
      </c>
      <c r="D36" s="187">
        <f t="shared" si="1"/>
        <v>129496317</v>
      </c>
      <c r="E36" s="187">
        <f t="shared" si="1"/>
        <v>49346690</v>
      </c>
      <c r="F36" s="187">
        <f t="shared" si="1"/>
        <v>34374742</v>
      </c>
      <c r="G36" s="187">
        <f t="shared" si="1"/>
        <v>91883089</v>
      </c>
      <c r="H36" s="187">
        <f t="shared" si="1"/>
        <v>0</v>
      </c>
      <c r="I36" s="187">
        <f t="shared" si="1"/>
        <v>100386700</v>
      </c>
      <c r="J36" s="187">
        <f>SUM(C36:I36)</f>
        <v>1468044410</v>
      </c>
      <c r="K36" s="176"/>
      <c r="L36" s="177"/>
      <c r="M36" s="177"/>
      <c r="N36" s="165"/>
    </row>
    <row r="37" spans="2:14">
      <c r="B37" s="165"/>
      <c r="C37" s="188"/>
      <c r="D37" s="188"/>
      <c r="E37" s="188"/>
      <c r="F37" s="188"/>
      <c r="G37" s="188"/>
      <c r="H37" s="188"/>
      <c r="I37" s="188"/>
      <c r="J37" s="188"/>
      <c r="K37" s="176"/>
      <c r="L37" s="177"/>
      <c r="M37" s="177"/>
      <c r="N37" s="165"/>
    </row>
    <row r="38" spans="2:14">
      <c r="B38" s="165"/>
      <c r="C38" s="189"/>
      <c r="D38" s="189"/>
      <c r="E38" s="189"/>
      <c r="F38" s="189"/>
      <c r="G38" s="190"/>
      <c r="H38" s="190"/>
      <c r="I38" s="189"/>
      <c r="J38" s="189"/>
      <c r="K38" s="176"/>
      <c r="L38" s="177"/>
      <c r="M38" s="177"/>
      <c r="N38" s="165"/>
    </row>
    <row r="39" spans="2:14" s="197" customFormat="1" ht="15.75">
      <c r="B39" s="191" t="s">
        <v>193</v>
      </c>
      <c r="C39" s="192"/>
      <c r="D39" s="193"/>
      <c r="E39" s="194"/>
      <c r="F39" s="194"/>
      <c r="G39" s="194"/>
      <c r="H39" s="194"/>
      <c r="I39" s="194"/>
      <c r="J39" s="194"/>
      <c r="K39" s="195"/>
      <c r="L39" s="196"/>
      <c r="M39" s="196"/>
      <c r="N39" s="196"/>
    </row>
    <row r="40" spans="2:14" ht="15.75">
      <c r="B40" s="198"/>
      <c r="C40" s="199"/>
      <c r="D40" s="200"/>
      <c r="E40" s="201"/>
      <c r="F40" s="201"/>
      <c r="G40" s="201"/>
      <c r="H40" s="201"/>
      <c r="I40" s="201"/>
      <c r="J40" s="201"/>
      <c r="K40" s="195"/>
      <c r="L40" s="196"/>
      <c r="M40" s="196"/>
      <c r="N40" s="196"/>
    </row>
    <row r="41" spans="2:14" ht="15.75">
      <c r="B41" s="202"/>
      <c r="C41" s="203"/>
      <c r="D41" s="203"/>
      <c r="E41" s="204"/>
      <c r="F41" s="204"/>
      <c r="G41" s="205"/>
      <c r="H41" s="205"/>
      <c r="I41" s="205"/>
      <c r="J41" s="205"/>
      <c r="K41" s="206"/>
      <c r="L41" s="207"/>
      <c r="M41" s="207"/>
      <c r="N41" s="207"/>
    </row>
    <row r="42" spans="2:14" ht="15.75">
      <c r="B42" s="208"/>
      <c r="C42" s="209"/>
      <c r="D42" s="209"/>
      <c r="E42" s="210"/>
      <c r="F42" s="210"/>
      <c r="G42" s="211"/>
      <c r="H42" s="211"/>
      <c r="I42" s="211"/>
      <c r="J42" s="211"/>
      <c r="K42" s="206"/>
      <c r="L42" s="207"/>
      <c r="M42" s="207"/>
    </row>
    <row r="43" spans="2:14" ht="15.75">
      <c r="B43" s="212"/>
      <c r="C43" s="213"/>
      <c r="D43" s="214"/>
      <c r="E43" s="213"/>
      <c r="F43" s="215"/>
      <c r="G43" s="213"/>
      <c r="H43" s="213"/>
      <c r="I43" s="213"/>
      <c r="J43" s="213"/>
      <c r="K43" s="206"/>
      <c r="L43" s="207"/>
      <c r="M43" s="207"/>
    </row>
    <row r="44" spans="2:14" ht="15.75">
      <c r="B44" s="216"/>
      <c r="C44" s="213"/>
      <c r="D44" s="214"/>
      <c r="E44" s="213"/>
      <c r="F44" s="215"/>
      <c r="G44" s="213"/>
      <c r="H44" s="213"/>
      <c r="I44" s="213"/>
      <c r="J44" s="213"/>
      <c r="K44" s="217"/>
      <c r="L44" s="218"/>
      <c r="M44" s="218"/>
    </row>
    <row r="45" spans="2:14" ht="15.75">
      <c r="B45" s="216"/>
      <c r="C45" s="213"/>
      <c r="D45" s="214"/>
      <c r="E45" s="213"/>
      <c r="F45" s="213"/>
      <c r="G45" s="213"/>
      <c r="H45" s="213"/>
      <c r="I45" s="213"/>
      <c r="J45" s="213"/>
      <c r="K45" s="217"/>
      <c r="L45" s="218"/>
      <c r="M45" s="218"/>
    </row>
    <row r="46" spans="2:14" ht="15.75">
      <c r="B46" s="216"/>
      <c r="C46" s="219"/>
      <c r="D46" s="219"/>
      <c r="E46" s="219"/>
      <c r="F46" s="219"/>
      <c r="G46" s="219"/>
      <c r="H46" s="219"/>
      <c r="I46" s="219"/>
      <c r="J46" s="219"/>
      <c r="K46" s="217"/>
      <c r="L46" s="218"/>
      <c r="M46" s="218"/>
    </row>
    <row r="47" spans="2:14" ht="15.75">
      <c r="B47" s="216"/>
      <c r="C47" s="213"/>
      <c r="D47" s="213"/>
      <c r="E47" s="213"/>
      <c r="F47" s="213"/>
      <c r="G47" s="213"/>
      <c r="H47" s="213"/>
      <c r="I47" s="213"/>
      <c r="J47" s="213"/>
      <c r="K47" s="217"/>
      <c r="L47" s="218"/>
      <c r="M47" s="218"/>
    </row>
    <row r="48" spans="2:14" ht="15.75">
      <c r="B48" s="220"/>
      <c r="C48" s="221"/>
      <c r="D48" s="213"/>
      <c r="E48" s="213"/>
      <c r="F48" s="219"/>
      <c r="G48" s="213"/>
      <c r="H48" s="213"/>
      <c r="I48" s="213"/>
      <c r="J48" s="213"/>
      <c r="K48" s="217"/>
      <c r="L48" s="218"/>
      <c r="M48" s="218"/>
    </row>
    <row r="49" spans="2:13" ht="15.75">
      <c r="B49" s="222"/>
      <c r="C49" s="219"/>
      <c r="D49" s="219"/>
      <c r="E49" s="219"/>
      <c r="F49" s="219"/>
      <c r="G49" s="219"/>
      <c r="H49" s="219"/>
      <c r="I49" s="219"/>
      <c r="J49" s="219"/>
      <c r="K49" s="217"/>
      <c r="L49" s="218"/>
      <c r="M49" s="218"/>
    </row>
    <row r="50" spans="2:13">
      <c r="B50" s="222"/>
      <c r="C50" s="223"/>
      <c r="D50" s="223"/>
      <c r="E50" s="223"/>
      <c r="F50" s="223"/>
      <c r="G50" s="223"/>
      <c r="H50" s="223"/>
      <c r="I50" s="223"/>
      <c r="J50" s="223"/>
      <c r="K50" s="176"/>
      <c r="L50" s="177"/>
      <c r="M50" s="177"/>
    </row>
    <row r="51" spans="2:13">
      <c r="B51" s="222"/>
      <c r="C51" s="223"/>
      <c r="D51" s="223"/>
      <c r="E51" s="223"/>
      <c r="F51" s="223"/>
      <c r="G51" s="223"/>
      <c r="H51" s="223"/>
      <c r="I51" s="223"/>
      <c r="J51" s="223"/>
      <c r="K51" s="176"/>
      <c r="L51" s="177"/>
      <c r="M51" s="177"/>
    </row>
    <row r="52" spans="2:13">
      <c r="B52" s="165"/>
      <c r="C52" s="176"/>
      <c r="D52" s="176"/>
      <c r="E52" s="176"/>
      <c r="F52" s="176"/>
      <c r="G52" s="176"/>
      <c r="H52" s="176"/>
      <c r="I52" s="176"/>
      <c r="J52" s="176"/>
      <c r="K52" s="176"/>
      <c r="L52" s="177"/>
      <c r="M52" s="177"/>
    </row>
    <row r="53" spans="2:13">
      <c r="B53" s="165"/>
      <c r="C53" s="176"/>
      <c r="D53" s="176"/>
      <c r="E53" s="176"/>
      <c r="F53" s="176"/>
      <c r="G53" s="176"/>
      <c r="H53" s="176"/>
      <c r="I53" s="176"/>
      <c r="J53" s="176"/>
      <c r="K53" s="176"/>
      <c r="L53" s="177"/>
      <c r="M53" s="177"/>
    </row>
    <row r="54" spans="2:13">
      <c r="B54" s="224"/>
      <c r="C54" s="176"/>
      <c r="D54" s="167"/>
      <c r="E54" s="167"/>
      <c r="F54" s="225"/>
      <c r="G54" s="167"/>
      <c r="H54" s="167"/>
      <c r="I54" s="225"/>
      <c r="J54" s="167"/>
      <c r="K54" s="167"/>
      <c r="L54" s="165"/>
      <c r="M54" s="165"/>
    </row>
    <row r="55" spans="2:13">
      <c r="B55" s="226"/>
      <c r="C55" s="176"/>
      <c r="D55" s="167"/>
      <c r="E55" s="167"/>
      <c r="F55" s="227"/>
      <c r="G55" s="167"/>
      <c r="H55" s="167"/>
      <c r="I55" s="227"/>
      <c r="J55" s="167"/>
      <c r="K55" s="167"/>
      <c r="L55" s="165"/>
      <c r="M55" s="165"/>
    </row>
    <row r="56" spans="2:13">
      <c r="B56" s="165"/>
      <c r="C56" s="167"/>
      <c r="D56" s="167"/>
      <c r="E56" s="167"/>
      <c r="F56" s="227"/>
      <c r="G56" s="167"/>
      <c r="H56" s="167"/>
      <c r="I56" s="227"/>
      <c r="J56" s="167"/>
      <c r="K56" s="167"/>
      <c r="L56" s="165"/>
      <c r="M56" s="165"/>
    </row>
    <row r="57" spans="2:13">
      <c r="B57" s="165"/>
      <c r="C57" s="176"/>
      <c r="D57" s="167"/>
      <c r="E57" s="167"/>
      <c r="F57" s="167"/>
      <c r="G57" s="167"/>
      <c r="H57" s="167"/>
      <c r="I57" s="167"/>
    </row>
    <row r="58" spans="2:13">
      <c r="B58" s="165"/>
      <c r="C58" s="176"/>
      <c r="D58" s="176"/>
      <c r="E58" s="176"/>
      <c r="F58" s="176"/>
      <c r="G58" s="167"/>
      <c r="H58" s="167"/>
      <c r="I58" s="225"/>
    </row>
    <row r="59" spans="2:13">
      <c r="B59" s="229"/>
      <c r="C59" s="230"/>
      <c r="D59" s="230"/>
      <c r="E59" s="230"/>
      <c r="F59" s="230"/>
      <c r="G59" s="230"/>
      <c r="H59" s="230"/>
      <c r="I59" s="230"/>
    </row>
    <row r="60" spans="2:13">
      <c r="B60" s="229"/>
      <c r="C60" s="231"/>
      <c r="D60" s="231"/>
      <c r="E60" s="231"/>
      <c r="F60" s="231"/>
      <c r="G60" s="167"/>
      <c r="H60" s="167"/>
      <c r="I60" s="227"/>
    </row>
    <row r="61" spans="2:13">
      <c r="B61" s="229"/>
      <c r="C61" s="231"/>
      <c r="D61" s="231"/>
      <c r="E61" s="231"/>
      <c r="F61" s="231"/>
      <c r="G61" s="167"/>
      <c r="H61" s="167"/>
      <c r="I61" s="167"/>
    </row>
    <row r="62" spans="2:13">
      <c r="B62" s="229"/>
      <c r="C62" s="231"/>
      <c r="D62" s="231"/>
      <c r="E62" s="231"/>
      <c r="F62" s="231"/>
      <c r="G62" s="167"/>
      <c r="H62" s="167"/>
      <c r="I62" s="225"/>
    </row>
    <row r="63" spans="2:13">
      <c r="B63" s="229"/>
      <c r="C63" s="231"/>
      <c r="D63" s="231"/>
      <c r="E63" s="231"/>
      <c r="F63" s="231"/>
      <c r="G63" s="167"/>
      <c r="H63" s="167"/>
      <c r="I63" s="227"/>
    </row>
    <row r="64" spans="2:13">
      <c r="B64" s="229"/>
      <c r="C64" s="231"/>
      <c r="D64" s="231"/>
      <c r="E64" s="231"/>
      <c r="F64" s="231"/>
      <c r="G64" s="167"/>
      <c r="H64" s="167"/>
      <c r="I64" s="227"/>
    </row>
    <row r="65" spans="2:10">
      <c r="B65" s="229"/>
      <c r="C65" s="231"/>
      <c r="D65" s="231"/>
      <c r="E65" s="231"/>
      <c r="F65" s="231"/>
      <c r="G65" s="167"/>
      <c r="H65" s="167"/>
      <c r="I65" s="167"/>
    </row>
    <row r="66" spans="2:10">
      <c r="B66" s="229"/>
      <c r="C66" s="231"/>
      <c r="D66" s="231"/>
      <c r="E66" s="231"/>
      <c r="F66" s="231"/>
      <c r="G66" s="167"/>
      <c r="H66" s="167"/>
      <c r="I66" s="225"/>
    </row>
    <row r="67" spans="2:10">
      <c r="B67" s="229"/>
      <c r="C67" s="231"/>
      <c r="D67" s="231"/>
      <c r="E67" s="231"/>
      <c r="F67" s="231"/>
      <c r="G67" s="231"/>
      <c r="H67" s="231"/>
      <c r="I67" s="167"/>
    </row>
    <row r="68" spans="2:10">
      <c r="B68" s="229"/>
      <c r="C68" s="231"/>
      <c r="D68" s="231"/>
      <c r="E68" s="231"/>
      <c r="F68" s="231"/>
      <c r="G68" s="231"/>
      <c r="H68" s="231"/>
      <c r="I68" s="167"/>
    </row>
    <row r="69" spans="2:10">
      <c r="B69" s="229"/>
      <c r="C69" s="231"/>
      <c r="D69" s="231"/>
      <c r="E69" s="231"/>
      <c r="F69" s="231"/>
      <c r="G69" s="231"/>
      <c r="H69" s="231"/>
      <c r="I69" s="167"/>
    </row>
    <row r="70" spans="2:10">
      <c r="B70" s="229"/>
      <c r="C70" s="231"/>
      <c r="D70" s="231"/>
      <c r="E70" s="231"/>
      <c r="F70" s="231"/>
      <c r="G70" s="231"/>
      <c r="H70" s="231"/>
      <c r="I70" s="167"/>
    </row>
    <row r="71" spans="2:10">
      <c r="B71" s="229"/>
      <c r="C71" s="231"/>
      <c r="D71" s="231"/>
      <c r="E71" s="231"/>
      <c r="F71" s="231"/>
      <c r="G71" s="231"/>
      <c r="H71" s="231"/>
      <c r="I71" s="167"/>
    </row>
    <row r="72" spans="2:10">
      <c r="B72" s="229"/>
      <c r="C72" s="231"/>
      <c r="D72" s="231"/>
      <c r="E72" s="231"/>
      <c r="F72" s="231"/>
      <c r="G72" s="231"/>
      <c r="H72" s="231"/>
      <c r="I72" s="167"/>
    </row>
    <row r="73" spans="2:10">
      <c r="B73" s="165"/>
      <c r="C73" s="231"/>
      <c r="D73" s="167"/>
      <c r="E73" s="231"/>
      <c r="F73" s="231"/>
      <c r="G73" s="231"/>
      <c r="H73" s="231"/>
      <c r="I73" s="231"/>
      <c r="J73" s="231"/>
    </row>
    <row r="74" spans="2:10">
      <c r="B74" s="165"/>
      <c r="C74" s="176"/>
      <c r="D74" s="176"/>
      <c r="E74" s="167"/>
      <c r="F74" s="167"/>
      <c r="G74" s="167"/>
      <c r="H74" s="167"/>
      <c r="I74" s="167"/>
      <c r="J74" s="167"/>
    </row>
    <row r="75" spans="2:10">
      <c r="B75" s="165"/>
      <c r="C75" s="176"/>
      <c r="D75" s="176"/>
      <c r="E75" s="167"/>
      <c r="F75" s="167"/>
      <c r="G75" s="167"/>
      <c r="H75" s="167"/>
      <c r="I75" s="167"/>
      <c r="J75" s="167"/>
    </row>
    <row r="76" spans="2:10">
      <c r="B76" s="165"/>
      <c r="C76" s="167"/>
      <c r="D76" s="176"/>
      <c r="E76" s="167"/>
      <c r="F76" s="167"/>
      <c r="G76" s="167"/>
      <c r="H76" s="167"/>
      <c r="I76" s="167"/>
      <c r="J76" s="167"/>
    </row>
    <row r="77" spans="2:10">
      <c r="B77" s="165"/>
      <c r="C77" s="167"/>
      <c r="D77" s="176"/>
      <c r="E77" s="167"/>
      <c r="F77" s="167"/>
      <c r="G77" s="167"/>
      <c r="H77" s="167"/>
      <c r="I77" s="167"/>
      <c r="J77" s="167"/>
    </row>
    <row r="78" spans="2:10">
      <c r="B78" s="229"/>
      <c r="C78" s="231"/>
      <c r="D78" s="231"/>
      <c r="E78" s="231"/>
      <c r="F78" s="231"/>
      <c r="G78" s="231"/>
      <c r="H78" s="231"/>
      <c r="I78" s="167"/>
      <c r="J78" s="167"/>
    </row>
    <row r="79" spans="2:10">
      <c r="B79" s="229"/>
      <c r="C79" s="231"/>
      <c r="D79" s="231"/>
      <c r="E79" s="231"/>
      <c r="F79" s="231"/>
      <c r="G79" s="231"/>
      <c r="H79" s="231"/>
      <c r="I79" s="167"/>
      <c r="J79" s="167"/>
    </row>
    <row r="80" spans="2:10">
      <c r="B80" s="229"/>
      <c r="C80" s="231"/>
      <c r="D80" s="231"/>
      <c r="E80" s="231"/>
      <c r="F80" s="231"/>
      <c r="G80" s="231"/>
      <c r="H80" s="231"/>
      <c r="I80" s="167"/>
      <c r="J80" s="167"/>
    </row>
    <row r="81" spans="2:27">
      <c r="B81" s="229"/>
      <c r="C81" s="231"/>
      <c r="D81" s="231"/>
      <c r="E81" s="231"/>
      <c r="F81" s="231"/>
      <c r="G81" s="231"/>
      <c r="H81" s="231"/>
      <c r="I81" s="167"/>
      <c r="J81" s="167"/>
    </row>
    <row r="82" spans="2:27">
      <c r="B82" s="229"/>
      <c r="C82" s="231"/>
      <c r="D82" s="231"/>
      <c r="E82" s="231"/>
      <c r="F82" s="231"/>
      <c r="G82" s="231"/>
      <c r="H82" s="231"/>
      <c r="I82" s="167"/>
      <c r="J82" s="167"/>
    </row>
    <row r="83" spans="2:27">
      <c r="B83" s="229"/>
      <c r="C83" s="231"/>
      <c r="D83" s="231"/>
      <c r="E83" s="231"/>
      <c r="F83" s="231"/>
      <c r="G83" s="231"/>
      <c r="H83" s="231"/>
      <c r="I83" s="167"/>
      <c r="J83" s="167"/>
    </row>
    <row r="84" spans="2:27">
      <c r="B84" s="229"/>
      <c r="C84" s="231"/>
      <c r="D84" s="231"/>
      <c r="E84" s="231"/>
      <c r="F84" s="231"/>
      <c r="G84" s="231"/>
      <c r="H84" s="231"/>
      <c r="I84" s="167"/>
      <c r="J84" s="167"/>
    </row>
    <row r="85" spans="2:27">
      <c r="B85" s="229"/>
      <c r="C85" s="231"/>
      <c r="D85" s="231"/>
      <c r="E85" s="231"/>
      <c r="F85" s="231"/>
      <c r="G85" s="231"/>
      <c r="H85" s="231"/>
      <c r="I85" s="167"/>
      <c r="J85" s="167"/>
    </row>
    <row r="86" spans="2:27">
      <c r="B86" s="229"/>
      <c r="C86" s="231"/>
      <c r="D86" s="231"/>
      <c r="E86" s="231"/>
      <c r="F86" s="231"/>
      <c r="G86" s="231"/>
      <c r="H86" s="231"/>
      <c r="I86" s="167"/>
      <c r="J86" s="167"/>
    </row>
    <row r="87" spans="2:27">
      <c r="B87" s="229"/>
      <c r="C87" s="231"/>
      <c r="D87" s="231"/>
      <c r="E87" s="231"/>
      <c r="F87" s="231"/>
      <c r="G87" s="231"/>
      <c r="H87" s="231"/>
      <c r="I87" s="167"/>
      <c r="J87" s="167"/>
    </row>
    <row r="88" spans="2:27">
      <c r="B88" s="229"/>
      <c r="C88" s="231"/>
      <c r="D88" s="231"/>
      <c r="E88" s="231"/>
      <c r="F88" s="231"/>
      <c r="G88" s="231"/>
      <c r="H88" s="231"/>
      <c r="I88" s="167"/>
      <c r="J88" s="167"/>
    </row>
    <row r="89" spans="2:27">
      <c r="B89" s="229"/>
      <c r="C89" s="231"/>
      <c r="D89" s="231"/>
      <c r="E89" s="231"/>
      <c r="F89" s="231"/>
      <c r="G89" s="231"/>
      <c r="H89" s="231"/>
      <c r="I89" s="167"/>
      <c r="J89" s="167"/>
      <c r="K89" s="167"/>
      <c r="L89" s="165"/>
      <c r="M89" s="165"/>
      <c r="N89" s="165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  <c r="Z89" s="165"/>
      <c r="AA89" s="165"/>
    </row>
    <row r="90" spans="2:27">
      <c r="B90" s="229"/>
      <c r="C90" s="231"/>
      <c r="D90" s="231"/>
      <c r="E90" s="231"/>
      <c r="F90" s="231"/>
      <c r="G90" s="231"/>
      <c r="H90" s="231"/>
      <c r="I90" s="167"/>
      <c r="J90" s="167"/>
      <c r="K90" s="167"/>
      <c r="L90" s="165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5"/>
      <c r="Z90" s="165"/>
      <c r="AA90" s="165"/>
    </row>
    <row r="91" spans="2:27">
      <c r="B91" s="229"/>
      <c r="C91" s="231"/>
      <c r="D91" s="231"/>
      <c r="E91" s="231"/>
      <c r="F91" s="231"/>
      <c r="G91" s="231"/>
      <c r="H91" s="231"/>
      <c r="I91" s="167"/>
      <c r="J91" s="167"/>
      <c r="K91" s="167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165"/>
      <c r="AA91" s="165"/>
    </row>
    <row r="92" spans="2:27">
      <c r="B92" s="229"/>
      <c r="C92" s="231"/>
      <c r="D92" s="231"/>
      <c r="E92" s="231"/>
      <c r="F92" s="231"/>
      <c r="G92" s="231"/>
      <c r="H92" s="231"/>
      <c r="I92" s="167"/>
      <c r="J92" s="167"/>
      <c r="K92" s="167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  <c r="AA92" s="165"/>
    </row>
    <row r="93" spans="2:27">
      <c r="B93" s="229"/>
      <c r="C93" s="231"/>
      <c r="D93" s="231"/>
      <c r="E93" s="231"/>
      <c r="F93" s="231"/>
      <c r="G93" s="231"/>
      <c r="H93" s="231"/>
      <c r="I93" s="167"/>
      <c r="J93" s="167"/>
      <c r="K93" s="167"/>
      <c r="L93" s="165"/>
      <c r="M93" s="165"/>
      <c r="N93" s="165"/>
      <c r="O93" s="165"/>
      <c r="P93" s="165"/>
      <c r="Q93" s="165"/>
      <c r="R93" s="165"/>
      <c r="S93" s="165"/>
      <c r="T93" s="165"/>
      <c r="U93" s="165"/>
      <c r="V93" s="165"/>
      <c r="W93" s="165"/>
      <c r="X93" s="165"/>
      <c r="Y93" s="165"/>
      <c r="Z93" s="165"/>
      <c r="AA93" s="165"/>
    </row>
    <row r="94" spans="2:27">
      <c r="B94" s="229"/>
      <c r="C94" s="232"/>
      <c r="D94" s="232"/>
      <c r="E94" s="232"/>
      <c r="F94" s="232"/>
      <c r="G94" s="232"/>
      <c r="H94" s="232"/>
      <c r="I94" s="167"/>
      <c r="J94" s="167"/>
      <c r="K94" s="167"/>
      <c r="L94" s="165"/>
      <c r="M94" s="165"/>
      <c r="N94" s="165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5"/>
      <c r="Z94" s="165"/>
      <c r="AA94" s="165"/>
    </row>
    <row r="95" spans="2:27">
      <c r="B95" s="229"/>
      <c r="C95" s="231"/>
      <c r="D95" s="231"/>
      <c r="E95" s="231"/>
      <c r="F95" s="231"/>
      <c r="G95" s="231"/>
      <c r="H95" s="231"/>
      <c r="I95" s="167"/>
      <c r="J95" s="167"/>
      <c r="K95" s="167"/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  <c r="X95" s="165"/>
      <c r="Y95" s="165"/>
      <c r="Z95" s="165"/>
      <c r="AA95" s="165"/>
    </row>
    <row r="96" spans="2:27">
      <c r="B96" s="233"/>
      <c r="C96" s="234"/>
      <c r="D96" s="234"/>
      <c r="E96" s="234"/>
      <c r="F96" s="234"/>
      <c r="G96" s="234"/>
      <c r="H96" s="234"/>
      <c r="I96" s="154"/>
      <c r="J96" s="154"/>
      <c r="K96" s="154"/>
      <c r="L96" s="235"/>
      <c r="M96" s="235"/>
      <c r="N96" s="235"/>
      <c r="O96" s="235"/>
      <c r="P96" s="235"/>
      <c r="Q96" s="235"/>
      <c r="R96" s="235"/>
      <c r="S96" s="235"/>
      <c r="T96" s="235"/>
      <c r="U96" s="235"/>
      <c r="V96" s="235"/>
      <c r="W96" s="235"/>
      <c r="X96" s="235"/>
      <c r="Y96" s="235"/>
      <c r="Z96" s="235"/>
      <c r="AA96" s="235"/>
    </row>
    <row r="97" spans="2:27">
      <c r="B97" s="229"/>
      <c r="C97" s="231"/>
      <c r="D97" s="231"/>
      <c r="E97" s="231"/>
      <c r="F97" s="231"/>
      <c r="G97" s="231"/>
      <c r="H97" s="231"/>
      <c r="I97" s="167"/>
      <c r="J97" s="167"/>
      <c r="K97" s="167"/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5"/>
      <c r="Z97" s="165"/>
      <c r="AA97" s="165"/>
    </row>
    <row r="98" spans="2:27">
      <c r="B98" s="229"/>
      <c r="C98" s="231"/>
      <c r="D98" s="231"/>
      <c r="E98" s="231"/>
      <c r="F98" s="231"/>
      <c r="G98" s="231"/>
      <c r="H98" s="231"/>
      <c r="I98" s="167"/>
      <c r="J98" s="167"/>
      <c r="K98" s="167"/>
      <c r="L98" s="165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5"/>
      <c r="Z98" s="165"/>
      <c r="AA98" s="165"/>
    </row>
    <row r="99" spans="2:27">
      <c r="B99" s="229"/>
      <c r="C99" s="231"/>
      <c r="D99" s="231"/>
      <c r="E99" s="231"/>
      <c r="F99" s="231"/>
      <c r="G99" s="231"/>
      <c r="H99" s="231"/>
      <c r="I99" s="167"/>
      <c r="J99" s="167"/>
      <c r="K99" s="167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5"/>
      <c r="W99" s="165"/>
      <c r="X99" s="165"/>
      <c r="Y99" s="165"/>
      <c r="Z99" s="165"/>
      <c r="AA99" s="165"/>
    </row>
    <row r="100" spans="2:27">
      <c r="B100" s="229"/>
      <c r="C100" s="231"/>
      <c r="D100" s="231"/>
      <c r="E100" s="231"/>
      <c r="F100" s="231"/>
      <c r="G100" s="231"/>
      <c r="H100" s="231"/>
      <c r="I100" s="167"/>
      <c r="J100" s="167"/>
      <c r="K100" s="167"/>
      <c r="L100" s="165"/>
      <c r="M100" s="165"/>
      <c r="N100" s="165"/>
      <c r="O100" s="165"/>
      <c r="P100" s="165"/>
      <c r="Q100" s="165"/>
      <c r="R100" s="165"/>
      <c r="S100" s="165"/>
      <c r="T100" s="165"/>
      <c r="U100" s="165"/>
      <c r="V100" s="165"/>
      <c r="W100" s="165"/>
      <c r="X100" s="165"/>
      <c r="Y100" s="165"/>
      <c r="Z100" s="165"/>
      <c r="AA100" s="165"/>
    </row>
    <row r="101" spans="2:27">
      <c r="B101" s="229"/>
      <c r="C101" s="231"/>
      <c r="D101" s="231"/>
      <c r="E101" s="231"/>
      <c r="F101" s="231"/>
      <c r="G101" s="231"/>
      <c r="H101" s="231"/>
      <c r="I101" s="167"/>
      <c r="J101" s="167"/>
      <c r="K101" s="167"/>
      <c r="L101" s="165"/>
      <c r="M101" s="165"/>
      <c r="N101" s="165"/>
      <c r="O101" s="165"/>
      <c r="P101" s="165"/>
      <c r="Q101" s="165"/>
      <c r="R101" s="165"/>
      <c r="S101" s="165"/>
      <c r="T101" s="165"/>
      <c r="U101" s="165"/>
      <c r="V101" s="165"/>
      <c r="W101" s="165"/>
      <c r="X101" s="165"/>
      <c r="Y101" s="165"/>
      <c r="Z101" s="165"/>
      <c r="AA101" s="165"/>
    </row>
    <row r="103" spans="2:27">
      <c r="B103" s="165"/>
      <c r="C103" s="176"/>
      <c r="D103" s="167"/>
      <c r="E103" s="167"/>
      <c r="F103" s="167"/>
      <c r="G103" s="167"/>
      <c r="H103" s="167"/>
      <c r="I103" s="167"/>
      <c r="J103" s="167"/>
      <c r="K103" s="167"/>
      <c r="L103" s="165"/>
      <c r="M103" s="165"/>
      <c r="N103" s="165"/>
      <c r="O103" s="165"/>
      <c r="P103" s="165"/>
      <c r="Q103" s="165"/>
      <c r="R103" s="165"/>
      <c r="S103" s="165"/>
      <c r="T103" s="165"/>
      <c r="U103" s="165"/>
      <c r="V103" s="165"/>
      <c r="W103" s="165"/>
      <c r="X103" s="165"/>
      <c r="Y103" s="165"/>
      <c r="Z103" s="165"/>
      <c r="AA103" s="165"/>
    </row>
    <row r="104" spans="2:27">
      <c r="B104" s="165"/>
      <c r="C104" s="176"/>
      <c r="D104" s="167"/>
      <c r="E104" s="167"/>
      <c r="F104" s="167"/>
      <c r="G104" s="167"/>
      <c r="H104" s="167"/>
      <c r="I104" s="167"/>
      <c r="J104" s="167"/>
      <c r="K104" s="167"/>
      <c r="L104" s="165"/>
      <c r="M104" s="165"/>
      <c r="N104" s="165"/>
      <c r="O104" s="165"/>
      <c r="P104" s="165"/>
      <c r="Q104" s="165"/>
      <c r="R104" s="165"/>
      <c r="S104" s="165"/>
      <c r="T104" s="165"/>
      <c r="U104" s="165"/>
      <c r="V104" s="165"/>
      <c r="W104" s="165"/>
      <c r="X104" s="165"/>
      <c r="Y104" s="165"/>
      <c r="Z104" s="165"/>
      <c r="AA104" s="165"/>
    </row>
    <row r="105" spans="2:27">
      <c r="C105" s="176"/>
    </row>
    <row r="106" spans="2:27">
      <c r="C106" s="176"/>
    </row>
    <row r="107" spans="2:27">
      <c r="C107" s="176"/>
    </row>
    <row r="108" spans="2:27">
      <c r="C108" s="176"/>
    </row>
    <row r="109" spans="2:27">
      <c r="C109" s="176"/>
    </row>
  </sheetData>
  <sheetProtection password="DF9C" sheet="1" objects="1" scenarios="1"/>
  <mergeCells count="5">
    <mergeCell ref="C6:C7"/>
    <mergeCell ref="D6:F6"/>
    <mergeCell ref="G6:G7"/>
    <mergeCell ref="I6:I7"/>
    <mergeCell ref="J6:J7"/>
  </mergeCells>
  <printOptions horizontalCentered="1" verticalCentered="1"/>
  <pageMargins left="0" right="0" top="0" bottom="0" header="0" footer="0"/>
  <pageSetup scale="64" orientation="landscape" r:id="rId1"/>
  <ignoredErrors>
    <ignoredError sqref="C36:J3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Balance</vt:lpstr>
      <vt:lpstr>Estado de Resultados</vt:lpstr>
      <vt:lpstr>Otro Resultado Integral</vt:lpstr>
      <vt:lpstr>EFE</vt:lpstr>
      <vt:lpstr>ECP</vt:lpstr>
      <vt:lpstr>Balance!Área_de_impresión</vt:lpstr>
      <vt:lpstr>ECP!Área_de_impresión</vt:lpstr>
      <vt:lpstr>EFE!Área_de_impresión</vt:lpstr>
      <vt:lpstr>'Estado de Resultados'!Área_de_impresión</vt:lpstr>
      <vt:lpstr>'Otro Resultado Integral'!Área_de_impresión</vt:lpstr>
      <vt:lpstr>CAJA</vt:lpstr>
    </vt:vector>
  </TitlesOfParts>
  <Company>BCH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BCH</dc:creator>
  <cp:lastModifiedBy>Ariel Oswaldo Díaz Alvarez</cp:lastModifiedBy>
  <cp:lastPrinted>2017-04-10T14:14:53Z</cp:lastPrinted>
  <dcterms:created xsi:type="dcterms:W3CDTF">1996-12-17T20:50:00Z</dcterms:created>
  <dcterms:modified xsi:type="dcterms:W3CDTF">2017-04-10T15:52:09Z</dcterms:modified>
</cp:coreProperties>
</file>